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050" windowWidth="20505" windowHeight="4110" tabRatio="603"/>
  </bookViews>
  <sheets>
    <sheet name="EMPENHO" sheetId="1" r:id="rId1"/>
  </sheets>
  <definedNames>
    <definedName name="_xlnm._FilterDatabase" localSheetId="0" hidden="1">EMPENHO!$A$3:$AN$840</definedName>
  </definedNames>
  <calcPr calcId="145621"/>
</workbook>
</file>

<file path=xl/calcChain.xml><?xml version="1.0" encoding="utf-8"?>
<calcChain xmlns="http://schemas.openxmlformats.org/spreadsheetml/2006/main">
  <c r="L840" i="1" l="1"/>
  <c r="M840" i="1"/>
  <c r="N840" i="1"/>
  <c r="O840" i="1"/>
  <c r="P840" i="1"/>
  <c r="Q840" i="1"/>
  <c r="R840" i="1"/>
  <c r="S840" i="1"/>
  <c r="T840" i="1"/>
  <c r="U840" i="1"/>
  <c r="V840" i="1"/>
  <c r="W840" i="1"/>
  <c r="X840" i="1"/>
  <c r="Y840" i="1"/>
  <c r="Z840" i="1"/>
  <c r="AA840" i="1"/>
  <c r="AB840" i="1"/>
  <c r="AC840" i="1"/>
  <c r="AD840" i="1"/>
  <c r="AE840" i="1"/>
  <c r="AF840" i="1"/>
  <c r="AG840" i="1"/>
  <c r="AH840" i="1"/>
  <c r="AI840" i="1"/>
  <c r="AJ840" i="1"/>
  <c r="AK840" i="1"/>
  <c r="K840" i="1"/>
  <c r="AL5" i="1"/>
  <c r="AM5" i="1"/>
  <c r="AN5" i="1"/>
  <c r="AL6" i="1"/>
  <c r="AM6" i="1"/>
  <c r="AN6" i="1"/>
  <c r="AL7" i="1"/>
  <c r="AM7" i="1"/>
  <c r="AN7" i="1"/>
  <c r="AL8" i="1"/>
  <c r="AM8" i="1"/>
  <c r="AN8" i="1"/>
  <c r="AL9" i="1"/>
  <c r="AM9" i="1"/>
  <c r="AN9" i="1"/>
  <c r="AL10" i="1"/>
  <c r="AM10" i="1"/>
  <c r="AN10" i="1"/>
  <c r="AL11" i="1"/>
  <c r="AM11" i="1"/>
  <c r="AN11" i="1"/>
  <c r="AL12" i="1"/>
  <c r="AM12" i="1"/>
  <c r="AN12" i="1"/>
  <c r="AL13" i="1"/>
  <c r="AM13" i="1"/>
  <c r="AN13" i="1"/>
  <c r="AL14" i="1"/>
  <c r="AM14" i="1"/>
  <c r="AN14" i="1"/>
  <c r="AL15" i="1"/>
  <c r="AM15" i="1"/>
  <c r="AN15" i="1"/>
  <c r="AL16" i="1"/>
  <c r="AM16" i="1"/>
  <c r="AN16" i="1"/>
  <c r="AL17" i="1"/>
  <c r="AM17" i="1"/>
  <c r="AN17" i="1"/>
  <c r="AL18" i="1"/>
  <c r="AM18" i="1"/>
  <c r="AN18" i="1"/>
  <c r="AL19" i="1"/>
  <c r="AM19" i="1"/>
  <c r="AN19" i="1"/>
  <c r="AL20" i="1"/>
  <c r="AM20" i="1"/>
  <c r="AN20" i="1"/>
  <c r="AL21" i="1"/>
  <c r="AM21" i="1"/>
  <c r="AN21" i="1"/>
  <c r="AL22" i="1"/>
  <c r="AM22" i="1"/>
  <c r="AN22" i="1"/>
  <c r="AL23" i="1"/>
  <c r="AM23" i="1"/>
  <c r="AN23" i="1"/>
  <c r="AL24" i="1"/>
  <c r="AM24" i="1"/>
  <c r="AN24" i="1"/>
  <c r="AL25" i="1"/>
  <c r="AM25" i="1"/>
  <c r="AN25" i="1"/>
  <c r="AL26" i="1"/>
  <c r="AM26" i="1"/>
  <c r="AN26" i="1"/>
  <c r="AL27" i="1"/>
  <c r="AM27" i="1"/>
  <c r="AN27" i="1"/>
  <c r="AL28" i="1"/>
  <c r="AM28" i="1"/>
  <c r="AN28" i="1"/>
  <c r="AL29" i="1"/>
  <c r="AM29" i="1"/>
  <c r="AN29" i="1"/>
  <c r="AL30" i="1"/>
  <c r="AM30" i="1"/>
  <c r="AN30" i="1"/>
  <c r="AL31" i="1"/>
  <c r="AM31" i="1"/>
  <c r="AN31" i="1"/>
  <c r="AL32" i="1"/>
  <c r="AM32" i="1"/>
  <c r="AN32" i="1"/>
  <c r="AL33" i="1"/>
  <c r="AM33" i="1"/>
  <c r="AN33" i="1"/>
  <c r="AL34" i="1"/>
  <c r="AM34" i="1"/>
  <c r="AN34" i="1"/>
  <c r="AL35" i="1"/>
  <c r="AM35" i="1"/>
  <c r="AN35" i="1"/>
  <c r="AL36" i="1"/>
  <c r="AM36" i="1"/>
  <c r="AN36" i="1"/>
  <c r="AL37" i="1"/>
  <c r="AM37" i="1"/>
  <c r="AN37" i="1"/>
  <c r="AL38" i="1"/>
  <c r="AM38" i="1"/>
  <c r="AN38" i="1"/>
  <c r="AL39" i="1"/>
  <c r="AM39" i="1"/>
  <c r="AN39" i="1"/>
  <c r="AL40" i="1"/>
  <c r="AM40" i="1"/>
  <c r="AN40" i="1"/>
  <c r="AL41" i="1"/>
  <c r="AM41" i="1"/>
  <c r="AN41" i="1"/>
  <c r="AL42" i="1"/>
  <c r="AM42" i="1"/>
  <c r="AN42" i="1"/>
  <c r="AL43" i="1"/>
  <c r="AM43" i="1"/>
  <c r="AN43" i="1"/>
  <c r="AL44" i="1"/>
  <c r="AM44" i="1"/>
  <c r="AN44" i="1"/>
  <c r="AL45" i="1"/>
  <c r="AM45" i="1"/>
  <c r="AN45" i="1"/>
  <c r="AL46" i="1"/>
  <c r="AM46" i="1"/>
  <c r="AN46" i="1"/>
  <c r="AL47" i="1"/>
  <c r="AM47" i="1"/>
  <c r="AN47" i="1"/>
  <c r="AL48" i="1"/>
  <c r="AM48" i="1"/>
  <c r="AN48" i="1"/>
  <c r="AL49" i="1"/>
  <c r="AM49" i="1"/>
  <c r="AN49" i="1"/>
  <c r="AL50" i="1"/>
  <c r="AM50" i="1"/>
  <c r="AN50" i="1"/>
  <c r="AL51" i="1"/>
  <c r="AM51" i="1"/>
  <c r="AN51" i="1"/>
  <c r="AL52" i="1"/>
  <c r="AM52" i="1"/>
  <c r="AN52" i="1"/>
  <c r="AL53" i="1"/>
  <c r="AM53" i="1"/>
  <c r="AN53" i="1"/>
  <c r="AL54" i="1"/>
  <c r="AM54" i="1"/>
  <c r="AN54" i="1"/>
  <c r="AL55" i="1"/>
  <c r="AM55" i="1"/>
  <c r="AN55" i="1"/>
  <c r="AL56" i="1"/>
  <c r="AM56" i="1"/>
  <c r="AN56" i="1"/>
  <c r="AL57" i="1"/>
  <c r="AM57" i="1"/>
  <c r="AN57" i="1"/>
  <c r="AL58" i="1"/>
  <c r="AM58" i="1"/>
  <c r="AN58" i="1"/>
  <c r="AL59" i="1"/>
  <c r="AM59" i="1"/>
  <c r="AN59" i="1"/>
  <c r="AL60" i="1"/>
  <c r="AM60" i="1"/>
  <c r="AN60" i="1"/>
  <c r="AL61" i="1"/>
  <c r="AM61" i="1"/>
  <c r="AN61" i="1"/>
  <c r="AL62" i="1"/>
  <c r="AM62" i="1"/>
  <c r="AN62" i="1"/>
  <c r="AL63" i="1"/>
  <c r="AM63" i="1"/>
  <c r="AN63" i="1"/>
  <c r="AL64" i="1"/>
  <c r="AM64" i="1"/>
  <c r="AN64" i="1"/>
  <c r="AL65" i="1"/>
  <c r="AM65" i="1"/>
  <c r="AN65" i="1"/>
  <c r="AL66" i="1"/>
  <c r="AM66" i="1"/>
  <c r="AN66" i="1"/>
  <c r="AL67" i="1"/>
  <c r="AM67" i="1"/>
  <c r="AN67" i="1"/>
  <c r="AL68" i="1"/>
  <c r="AM68" i="1"/>
  <c r="AN68" i="1"/>
  <c r="AL69" i="1"/>
  <c r="AM69" i="1"/>
  <c r="AN69" i="1"/>
  <c r="AL70" i="1"/>
  <c r="AM70" i="1"/>
  <c r="AN70" i="1"/>
  <c r="AL71" i="1"/>
  <c r="AM71" i="1"/>
  <c r="AN71" i="1"/>
  <c r="AL72" i="1"/>
  <c r="AM72" i="1"/>
  <c r="AN72" i="1"/>
  <c r="AL73" i="1"/>
  <c r="AM73" i="1"/>
  <c r="AN73" i="1"/>
  <c r="AL74" i="1"/>
  <c r="AM74" i="1"/>
  <c r="AN74" i="1"/>
  <c r="AL75" i="1"/>
  <c r="AM75" i="1"/>
  <c r="AN75" i="1"/>
  <c r="AL76" i="1"/>
  <c r="AM76" i="1"/>
  <c r="AN76" i="1"/>
  <c r="AL77" i="1"/>
  <c r="AM77" i="1"/>
  <c r="AN77" i="1"/>
  <c r="AL78" i="1"/>
  <c r="AM78" i="1"/>
  <c r="AN78" i="1"/>
  <c r="AL79" i="1"/>
  <c r="AM79" i="1"/>
  <c r="AN79" i="1"/>
  <c r="AL80" i="1"/>
  <c r="AM80" i="1"/>
  <c r="AN80" i="1"/>
  <c r="AL81" i="1"/>
  <c r="AM81" i="1"/>
  <c r="AN81" i="1"/>
  <c r="AL82" i="1"/>
  <c r="AM82" i="1"/>
  <c r="AN82" i="1"/>
  <c r="AL83" i="1"/>
  <c r="AM83" i="1"/>
  <c r="AN83" i="1"/>
  <c r="AL84" i="1"/>
  <c r="AM84" i="1"/>
  <c r="AN84" i="1"/>
  <c r="AL85" i="1"/>
  <c r="AM85" i="1"/>
  <c r="AN85" i="1"/>
  <c r="AL86" i="1"/>
  <c r="AM86" i="1"/>
  <c r="AN86" i="1"/>
  <c r="AL87" i="1"/>
  <c r="AM87" i="1"/>
  <c r="AN87" i="1"/>
  <c r="AL88" i="1"/>
  <c r="AM88" i="1"/>
  <c r="AN88" i="1"/>
  <c r="AL89" i="1"/>
  <c r="AM89" i="1"/>
  <c r="AN89" i="1"/>
  <c r="AL90" i="1"/>
  <c r="AM90" i="1"/>
  <c r="AN90" i="1"/>
  <c r="AL91" i="1"/>
  <c r="AM91" i="1"/>
  <c r="AN91" i="1"/>
  <c r="AL92" i="1"/>
  <c r="AM92" i="1"/>
  <c r="AN92" i="1"/>
  <c r="AL93" i="1"/>
  <c r="AM93" i="1"/>
  <c r="AN93" i="1"/>
  <c r="AL94" i="1"/>
  <c r="AM94" i="1"/>
  <c r="AN94" i="1"/>
  <c r="AL95" i="1"/>
  <c r="AM95" i="1"/>
  <c r="AN95" i="1"/>
  <c r="AL96" i="1"/>
  <c r="AM96" i="1"/>
  <c r="AN96" i="1"/>
  <c r="AL97" i="1"/>
  <c r="AM97" i="1"/>
  <c r="AN97" i="1"/>
  <c r="AL98" i="1"/>
  <c r="AM98" i="1"/>
  <c r="AN98" i="1"/>
  <c r="AL99" i="1"/>
  <c r="AM99" i="1"/>
  <c r="AN99" i="1"/>
  <c r="AL100" i="1"/>
  <c r="AM100" i="1"/>
  <c r="AN100" i="1"/>
  <c r="AL101" i="1"/>
  <c r="AM101" i="1"/>
  <c r="AN101" i="1"/>
  <c r="AL102" i="1"/>
  <c r="AM102" i="1"/>
  <c r="AN102" i="1"/>
  <c r="AL103" i="1"/>
  <c r="AM103" i="1"/>
  <c r="AN103" i="1"/>
  <c r="AL104" i="1"/>
  <c r="AM104" i="1"/>
  <c r="AN104" i="1"/>
  <c r="AL105" i="1"/>
  <c r="AM105" i="1"/>
  <c r="AN105" i="1"/>
  <c r="AL106" i="1"/>
  <c r="AM106" i="1"/>
  <c r="AN106" i="1"/>
  <c r="AL107" i="1"/>
  <c r="AM107" i="1"/>
  <c r="AN107" i="1"/>
  <c r="AL108" i="1"/>
  <c r="AM108" i="1"/>
  <c r="AN108" i="1"/>
  <c r="AL109" i="1"/>
  <c r="AM109" i="1"/>
  <c r="AN109" i="1"/>
  <c r="AL110" i="1"/>
  <c r="AM110" i="1"/>
  <c r="AN110" i="1"/>
  <c r="AL111" i="1"/>
  <c r="AM111" i="1"/>
  <c r="AN111" i="1"/>
  <c r="AL112" i="1"/>
  <c r="AM112" i="1"/>
  <c r="AN112" i="1"/>
  <c r="AL113" i="1"/>
  <c r="AM113" i="1"/>
  <c r="AN113" i="1"/>
  <c r="AL114" i="1"/>
  <c r="AM114" i="1"/>
  <c r="AN114" i="1"/>
  <c r="AL115" i="1"/>
  <c r="AM115" i="1"/>
  <c r="AN115" i="1"/>
  <c r="AL116" i="1"/>
  <c r="AM116" i="1"/>
  <c r="AN116" i="1"/>
  <c r="AL117" i="1"/>
  <c r="AM117" i="1"/>
  <c r="AN117" i="1"/>
  <c r="AL118" i="1"/>
  <c r="AM118" i="1"/>
  <c r="AN118" i="1"/>
  <c r="AL119" i="1"/>
  <c r="AM119" i="1"/>
  <c r="AN119" i="1"/>
  <c r="AL120" i="1"/>
  <c r="AM120" i="1"/>
  <c r="AN120" i="1"/>
  <c r="AL121" i="1"/>
  <c r="AM121" i="1"/>
  <c r="AN121" i="1"/>
  <c r="AL122" i="1"/>
  <c r="AM122" i="1"/>
  <c r="AN122" i="1"/>
  <c r="AL123" i="1"/>
  <c r="AM123" i="1"/>
  <c r="AN123" i="1"/>
  <c r="AL124" i="1"/>
  <c r="AM124" i="1"/>
  <c r="AN124" i="1"/>
  <c r="AL125" i="1"/>
  <c r="AM125" i="1"/>
  <c r="AN125" i="1"/>
  <c r="AL126" i="1"/>
  <c r="AM126" i="1"/>
  <c r="AN126" i="1"/>
  <c r="AL127" i="1"/>
  <c r="AM127" i="1"/>
  <c r="AN127" i="1"/>
  <c r="AL128" i="1"/>
  <c r="AM128" i="1"/>
  <c r="AN128" i="1"/>
  <c r="AL129" i="1"/>
  <c r="AM129" i="1"/>
  <c r="AN129" i="1"/>
  <c r="AL130" i="1"/>
  <c r="AM130" i="1"/>
  <c r="AN130" i="1"/>
  <c r="AL131" i="1"/>
  <c r="AM131" i="1"/>
  <c r="AN131" i="1"/>
  <c r="AL132" i="1"/>
  <c r="AM132" i="1"/>
  <c r="AN132" i="1"/>
  <c r="AL133" i="1"/>
  <c r="AM133" i="1"/>
  <c r="AN133" i="1"/>
  <c r="AL134" i="1"/>
  <c r="AM134" i="1"/>
  <c r="AN134" i="1"/>
  <c r="AL135" i="1"/>
  <c r="AM135" i="1"/>
  <c r="AN135" i="1"/>
  <c r="AL136" i="1"/>
  <c r="AM136" i="1"/>
  <c r="AN136" i="1"/>
  <c r="AL137" i="1"/>
  <c r="AM137" i="1"/>
  <c r="AN137" i="1"/>
  <c r="AL138" i="1"/>
  <c r="AM138" i="1"/>
  <c r="AN138" i="1"/>
  <c r="AL139" i="1"/>
  <c r="AM139" i="1"/>
  <c r="AN139" i="1"/>
  <c r="AL140" i="1"/>
  <c r="AM140" i="1"/>
  <c r="AN140" i="1"/>
  <c r="AL141" i="1"/>
  <c r="AM141" i="1"/>
  <c r="AN141" i="1"/>
  <c r="AL142" i="1"/>
  <c r="AM142" i="1"/>
  <c r="AN142" i="1"/>
  <c r="AL143" i="1"/>
  <c r="AM143" i="1"/>
  <c r="AN143" i="1"/>
  <c r="AL144" i="1"/>
  <c r="AM144" i="1"/>
  <c r="AN144" i="1"/>
  <c r="AL145" i="1"/>
  <c r="AM145" i="1"/>
  <c r="AN145" i="1"/>
  <c r="AL146" i="1"/>
  <c r="AM146" i="1"/>
  <c r="AN146" i="1"/>
  <c r="AL147" i="1"/>
  <c r="AM147" i="1"/>
  <c r="AN147" i="1"/>
  <c r="AL148" i="1"/>
  <c r="AM148" i="1"/>
  <c r="AN148" i="1"/>
  <c r="AL149" i="1"/>
  <c r="AM149" i="1"/>
  <c r="AN149" i="1"/>
  <c r="AL150" i="1"/>
  <c r="AM150" i="1"/>
  <c r="AN150" i="1"/>
  <c r="AL151" i="1"/>
  <c r="AM151" i="1"/>
  <c r="AN151" i="1"/>
  <c r="AL152" i="1"/>
  <c r="AM152" i="1"/>
  <c r="AN152" i="1"/>
  <c r="AL153" i="1"/>
  <c r="AM153" i="1"/>
  <c r="AN153" i="1"/>
  <c r="AL154" i="1"/>
  <c r="AM154" i="1"/>
  <c r="AN154" i="1"/>
  <c r="AL155" i="1"/>
  <c r="AM155" i="1"/>
  <c r="AN155" i="1"/>
  <c r="AL156" i="1"/>
  <c r="AM156" i="1"/>
  <c r="AN156" i="1"/>
  <c r="AL157" i="1"/>
  <c r="AM157" i="1"/>
  <c r="AN157" i="1"/>
  <c r="AL158" i="1"/>
  <c r="AM158" i="1"/>
  <c r="AN158" i="1"/>
  <c r="AL159" i="1"/>
  <c r="AM159" i="1"/>
  <c r="AN159" i="1"/>
  <c r="AL160" i="1"/>
  <c r="AM160" i="1"/>
  <c r="AN160" i="1"/>
  <c r="AL161" i="1"/>
  <c r="AM161" i="1"/>
  <c r="AN161" i="1"/>
  <c r="AL162" i="1"/>
  <c r="AM162" i="1"/>
  <c r="AN162" i="1"/>
  <c r="AL163" i="1"/>
  <c r="AM163" i="1"/>
  <c r="AN163" i="1"/>
  <c r="AL164" i="1"/>
  <c r="AM164" i="1"/>
  <c r="AN164" i="1"/>
  <c r="AL165" i="1"/>
  <c r="AM165" i="1"/>
  <c r="AN165" i="1"/>
  <c r="AL166" i="1"/>
  <c r="AM166" i="1"/>
  <c r="AN166" i="1"/>
  <c r="AL167" i="1"/>
  <c r="AM167" i="1"/>
  <c r="AN167" i="1"/>
  <c r="AL168" i="1"/>
  <c r="AM168" i="1"/>
  <c r="AN168" i="1"/>
  <c r="AL169" i="1"/>
  <c r="AM169" i="1"/>
  <c r="AN169" i="1"/>
  <c r="AL170" i="1"/>
  <c r="AM170" i="1"/>
  <c r="AN170" i="1"/>
  <c r="AL171" i="1"/>
  <c r="AM171" i="1"/>
  <c r="AN171" i="1"/>
  <c r="AL172" i="1"/>
  <c r="AM172" i="1"/>
  <c r="AN172" i="1"/>
  <c r="AL173" i="1"/>
  <c r="AM173" i="1"/>
  <c r="AN173" i="1"/>
  <c r="AL174" i="1"/>
  <c r="AM174" i="1"/>
  <c r="AN174" i="1"/>
  <c r="AL175" i="1"/>
  <c r="AM175" i="1"/>
  <c r="AN175" i="1"/>
  <c r="AL176" i="1"/>
  <c r="AM176" i="1"/>
  <c r="AN176" i="1"/>
  <c r="AL177" i="1"/>
  <c r="AM177" i="1"/>
  <c r="AN177" i="1"/>
  <c r="AL178" i="1"/>
  <c r="AM178" i="1"/>
  <c r="AN178" i="1"/>
  <c r="AL179" i="1"/>
  <c r="AM179" i="1"/>
  <c r="AN179" i="1"/>
  <c r="AL180" i="1"/>
  <c r="AM180" i="1"/>
  <c r="AN180" i="1"/>
  <c r="AL181" i="1"/>
  <c r="AM181" i="1"/>
  <c r="AN181" i="1"/>
  <c r="AL182" i="1"/>
  <c r="AM182" i="1"/>
  <c r="AN182" i="1"/>
  <c r="AL183" i="1"/>
  <c r="AM183" i="1"/>
  <c r="AN183" i="1"/>
  <c r="AL184" i="1"/>
  <c r="AM184" i="1"/>
  <c r="AN184" i="1"/>
  <c r="AL185" i="1"/>
  <c r="AM185" i="1"/>
  <c r="AN185" i="1"/>
  <c r="AL186" i="1"/>
  <c r="AM186" i="1"/>
  <c r="AN186" i="1"/>
  <c r="AL187" i="1"/>
  <c r="AM187" i="1"/>
  <c r="AN187" i="1"/>
  <c r="AL188" i="1"/>
  <c r="AM188" i="1"/>
  <c r="AN188" i="1"/>
  <c r="AL189" i="1"/>
  <c r="AM189" i="1"/>
  <c r="AN189" i="1"/>
  <c r="AL190" i="1"/>
  <c r="AM190" i="1"/>
  <c r="AN190" i="1"/>
  <c r="AL191" i="1"/>
  <c r="AM191" i="1"/>
  <c r="AN191" i="1"/>
  <c r="AL192" i="1"/>
  <c r="AM192" i="1"/>
  <c r="AN192" i="1"/>
  <c r="AL193" i="1"/>
  <c r="AM193" i="1"/>
  <c r="AN193" i="1"/>
  <c r="AL194" i="1"/>
  <c r="AM194" i="1"/>
  <c r="AN194" i="1"/>
  <c r="AL195" i="1"/>
  <c r="AM195" i="1"/>
  <c r="AN195" i="1"/>
  <c r="AL196" i="1"/>
  <c r="AM196" i="1"/>
  <c r="AN196" i="1"/>
  <c r="AL197" i="1"/>
  <c r="AM197" i="1"/>
  <c r="AN197" i="1"/>
  <c r="AL198" i="1"/>
  <c r="AM198" i="1"/>
  <c r="AN198" i="1"/>
  <c r="AL199" i="1"/>
  <c r="AM199" i="1"/>
  <c r="AN199" i="1"/>
  <c r="AL200" i="1"/>
  <c r="AM200" i="1"/>
  <c r="AN200" i="1"/>
  <c r="AL201" i="1"/>
  <c r="AM201" i="1"/>
  <c r="AN201" i="1"/>
  <c r="AL202" i="1"/>
  <c r="AM202" i="1"/>
  <c r="AN202" i="1"/>
  <c r="AL203" i="1"/>
  <c r="AM203" i="1"/>
  <c r="AN203" i="1"/>
  <c r="AL204" i="1"/>
  <c r="AM204" i="1"/>
  <c r="AN204" i="1"/>
  <c r="AL205" i="1"/>
  <c r="AM205" i="1"/>
  <c r="AN205" i="1"/>
  <c r="AL206" i="1"/>
  <c r="AM206" i="1"/>
  <c r="AN206" i="1"/>
  <c r="AL207" i="1"/>
  <c r="AM207" i="1"/>
  <c r="AN207" i="1"/>
  <c r="AL208" i="1"/>
  <c r="AM208" i="1"/>
  <c r="AN208" i="1"/>
  <c r="AL209" i="1"/>
  <c r="AM209" i="1"/>
  <c r="AN209" i="1"/>
  <c r="AL210" i="1"/>
  <c r="AM210" i="1"/>
  <c r="AN210" i="1"/>
  <c r="AL211" i="1"/>
  <c r="AM211" i="1"/>
  <c r="AN211" i="1"/>
  <c r="AL212" i="1"/>
  <c r="AM212" i="1"/>
  <c r="AN212" i="1"/>
  <c r="AL213" i="1"/>
  <c r="AM213" i="1"/>
  <c r="AN213" i="1"/>
  <c r="AL214" i="1"/>
  <c r="AM214" i="1"/>
  <c r="AN214" i="1"/>
  <c r="AL215" i="1"/>
  <c r="AM215" i="1"/>
  <c r="AN215" i="1"/>
  <c r="AL216" i="1"/>
  <c r="AM216" i="1"/>
  <c r="AN216" i="1"/>
  <c r="AL217" i="1"/>
  <c r="AM217" i="1"/>
  <c r="AN217" i="1"/>
  <c r="AL218" i="1"/>
  <c r="AM218" i="1"/>
  <c r="AN218" i="1"/>
  <c r="AL219" i="1"/>
  <c r="AM219" i="1"/>
  <c r="AN219" i="1"/>
  <c r="AL220" i="1"/>
  <c r="AM220" i="1"/>
  <c r="AN220" i="1"/>
  <c r="AL221" i="1"/>
  <c r="AM221" i="1"/>
  <c r="AN221" i="1"/>
  <c r="AL222" i="1"/>
  <c r="AM222" i="1"/>
  <c r="AN222" i="1"/>
  <c r="AL223" i="1"/>
  <c r="AM223" i="1"/>
  <c r="AN223" i="1"/>
  <c r="AL224" i="1"/>
  <c r="AM224" i="1"/>
  <c r="AN224" i="1"/>
  <c r="AL225" i="1"/>
  <c r="AM225" i="1"/>
  <c r="AN225" i="1"/>
  <c r="AL226" i="1"/>
  <c r="AM226" i="1"/>
  <c r="AN226" i="1"/>
  <c r="AL227" i="1"/>
  <c r="AM227" i="1"/>
  <c r="AN227" i="1"/>
  <c r="AL228" i="1"/>
  <c r="AM228" i="1"/>
  <c r="AN228" i="1"/>
  <c r="AL229" i="1"/>
  <c r="AM229" i="1"/>
  <c r="AN229" i="1"/>
  <c r="AL230" i="1"/>
  <c r="AM230" i="1"/>
  <c r="AN230" i="1"/>
  <c r="AL231" i="1"/>
  <c r="AM231" i="1"/>
  <c r="AN231" i="1"/>
  <c r="AL232" i="1"/>
  <c r="AM232" i="1"/>
  <c r="AN232" i="1"/>
  <c r="AL233" i="1"/>
  <c r="AM233" i="1"/>
  <c r="AN233" i="1"/>
  <c r="AL234" i="1"/>
  <c r="AM234" i="1"/>
  <c r="AN234" i="1"/>
  <c r="AL235" i="1"/>
  <c r="AM235" i="1"/>
  <c r="AN235" i="1"/>
  <c r="AL236" i="1"/>
  <c r="AM236" i="1"/>
  <c r="AN236" i="1"/>
  <c r="AL237" i="1"/>
  <c r="AM237" i="1"/>
  <c r="AN237" i="1"/>
  <c r="AL238" i="1"/>
  <c r="AM238" i="1"/>
  <c r="AN238" i="1"/>
  <c r="AL239" i="1"/>
  <c r="AM239" i="1"/>
  <c r="AN239" i="1"/>
  <c r="AL240" i="1"/>
  <c r="AM240" i="1"/>
  <c r="AN240" i="1"/>
  <c r="AL241" i="1"/>
  <c r="AM241" i="1"/>
  <c r="AN241" i="1"/>
  <c r="AL242" i="1"/>
  <c r="AM242" i="1"/>
  <c r="AN242" i="1"/>
  <c r="AL243" i="1"/>
  <c r="AM243" i="1"/>
  <c r="AN243" i="1"/>
  <c r="AL244" i="1"/>
  <c r="AM244" i="1"/>
  <c r="AN244" i="1"/>
  <c r="AL245" i="1"/>
  <c r="AM245" i="1"/>
  <c r="AN245" i="1"/>
  <c r="AL246" i="1"/>
  <c r="AM246" i="1"/>
  <c r="AN246" i="1"/>
  <c r="AL247" i="1"/>
  <c r="AM247" i="1"/>
  <c r="AN247" i="1"/>
  <c r="AL248" i="1"/>
  <c r="AM248" i="1"/>
  <c r="AN248" i="1"/>
  <c r="AL249" i="1"/>
  <c r="AM249" i="1"/>
  <c r="AN249" i="1"/>
  <c r="AL250" i="1"/>
  <c r="AM250" i="1"/>
  <c r="AN250" i="1"/>
  <c r="AL251" i="1"/>
  <c r="AM251" i="1"/>
  <c r="AN251" i="1"/>
  <c r="AL252" i="1"/>
  <c r="AM252" i="1"/>
  <c r="AN252" i="1"/>
  <c r="AL253" i="1"/>
  <c r="AM253" i="1"/>
  <c r="AN253" i="1"/>
  <c r="AL254" i="1"/>
  <c r="AM254" i="1"/>
  <c r="AN254" i="1"/>
  <c r="AL255" i="1"/>
  <c r="AM255" i="1"/>
  <c r="AN255" i="1"/>
  <c r="AL256" i="1"/>
  <c r="AM256" i="1"/>
  <c r="AN256" i="1"/>
  <c r="AL257" i="1"/>
  <c r="AM257" i="1"/>
  <c r="AN257" i="1"/>
  <c r="AL258" i="1"/>
  <c r="AM258" i="1"/>
  <c r="AN258" i="1"/>
  <c r="AL259" i="1"/>
  <c r="AM259" i="1"/>
  <c r="AN259" i="1"/>
  <c r="AL260" i="1"/>
  <c r="AM260" i="1"/>
  <c r="AN260" i="1"/>
  <c r="AL261" i="1"/>
  <c r="AM261" i="1"/>
  <c r="AN261" i="1"/>
  <c r="AL262" i="1"/>
  <c r="AM262" i="1"/>
  <c r="AN262" i="1"/>
  <c r="AL263" i="1"/>
  <c r="AM263" i="1"/>
  <c r="AN263" i="1"/>
  <c r="AL264" i="1"/>
  <c r="AM264" i="1"/>
  <c r="AN264" i="1"/>
  <c r="AL265" i="1"/>
  <c r="AM265" i="1"/>
  <c r="AN265" i="1"/>
  <c r="AL266" i="1"/>
  <c r="AM266" i="1"/>
  <c r="AN266" i="1"/>
  <c r="AL267" i="1"/>
  <c r="AM267" i="1"/>
  <c r="AN267" i="1"/>
  <c r="AL268" i="1"/>
  <c r="AM268" i="1"/>
  <c r="AN268" i="1"/>
  <c r="AL269" i="1"/>
  <c r="AM269" i="1"/>
  <c r="AN269" i="1"/>
  <c r="AL270" i="1"/>
  <c r="AM270" i="1"/>
  <c r="AN270" i="1"/>
  <c r="AL271" i="1"/>
  <c r="AM271" i="1"/>
  <c r="AN271" i="1"/>
  <c r="AL272" i="1"/>
  <c r="AM272" i="1"/>
  <c r="AN272" i="1"/>
  <c r="AL273" i="1"/>
  <c r="AM273" i="1"/>
  <c r="AN273" i="1"/>
  <c r="AL274" i="1"/>
  <c r="AM274" i="1"/>
  <c r="AN274" i="1"/>
  <c r="AL275" i="1"/>
  <c r="AM275" i="1"/>
  <c r="AN275" i="1"/>
  <c r="AL276" i="1"/>
  <c r="AM276" i="1"/>
  <c r="AN276" i="1"/>
  <c r="AL277" i="1"/>
  <c r="AM277" i="1"/>
  <c r="AN277" i="1"/>
  <c r="AL278" i="1"/>
  <c r="AM278" i="1"/>
  <c r="AN278" i="1"/>
  <c r="AL279" i="1"/>
  <c r="AM279" i="1"/>
  <c r="AN279" i="1"/>
  <c r="AL280" i="1"/>
  <c r="AM280" i="1"/>
  <c r="AN280" i="1"/>
  <c r="AL281" i="1"/>
  <c r="AM281" i="1"/>
  <c r="AN281" i="1"/>
  <c r="AL282" i="1"/>
  <c r="AM282" i="1"/>
  <c r="AN282" i="1"/>
  <c r="AL283" i="1"/>
  <c r="AM283" i="1"/>
  <c r="AN283" i="1"/>
  <c r="AL284" i="1"/>
  <c r="AM284" i="1"/>
  <c r="AN284" i="1"/>
  <c r="AL285" i="1"/>
  <c r="AM285" i="1"/>
  <c r="AN285" i="1"/>
  <c r="AL286" i="1"/>
  <c r="AM286" i="1"/>
  <c r="AN286" i="1"/>
  <c r="AL287" i="1"/>
  <c r="AM287" i="1"/>
  <c r="AN287" i="1"/>
  <c r="AL288" i="1"/>
  <c r="AM288" i="1"/>
  <c r="AN288" i="1"/>
  <c r="AL289" i="1"/>
  <c r="AM289" i="1"/>
  <c r="AN289" i="1"/>
  <c r="AL290" i="1"/>
  <c r="AM290" i="1"/>
  <c r="AN290" i="1"/>
  <c r="AL291" i="1"/>
  <c r="AM291" i="1"/>
  <c r="AN291" i="1"/>
  <c r="AL292" i="1"/>
  <c r="AM292" i="1"/>
  <c r="AN292" i="1"/>
  <c r="AL293" i="1"/>
  <c r="AM293" i="1"/>
  <c r="AN293" i="1"/>
  <c r="AL294" i="1"/>
  <c r="AM294" i="1"/>
  <c r="AN294" i="1"/>
  <c r="AL295" i="1"/>
  <c r="AM295" i="1"/>
  <c r="AN295" i="1"/>
  <c r="AL296" i="1"/>
  <c r="AM296" i="1"/>
  <c r="AN296" i="1"/>
  <c r="AL297" i="1"/>
  <c r="AM297" i="1"/>
  <c r="AN297" i="1"/>
  <c r="AL298" i="1"/>
  <c r="AM298" i="1"/>
  <c r="AN298" i="1"/>
  <c r="AL299" i="1"/>
  <c r="AM299" i="1"/>
  <c r="AN299" i="1"/>
  <c r="AL300" i="1"/>
  <c r="AM300" i="1"/>
  <c r="AN300" i="1"/>
  <c r="AL301" i="1"/>
  <c r="AM301" i="1"/>
  <c r="AN301" i="1"/>
  <c r="AL302" i="1"/>
  <c r="AM302" i="1"/>
  <c r="AN302" i="1"/>
  <c r="AL303" i="1"/>
  <c r="AM303" i="1"/>
  <c r="AN303" i="1"/>
  <c r="AL304" i="1"/>
  <c r="AM304" i="1"/>
  <c r="AN304" i="1"/>
  <c r="AL305" i="1"/>
  <c r="AM305" i="1"/>
  <c r="AN305" i="1"/>
  <c r="AL306" i="1"/>
  <c r="AM306" i="1"/>
  <c r="AN306" i="1"/>
  <c r="AL307" i="1"/>
  <c r="AM307" i="1"/>
  <c r="AN307" i="1"/>
  <c r="AL308" i="1"/>
  <c r="AM308" i="1"/>
  <c r="AN308" i="1"/>
  <c r="AL309" i="1"/>
  <c r="AM309" i="1"/>
  <c r="AN309" i="1"/>
  <c r="AL310" i="1"/>
  <c r="AM310" i="1"/>
  <c r="AN310" i="1"/>
  <c r="AL311" i="1"/>
  <c r="AM311" i="1"/>
  <c r="AN311" i="1"/>
  <c r="AL312" i="1"/>
  <c r="AM312" i="1"/>
  <c r="AN312" i="1"/>
  <c r="AL313" i="1"/>
  <c r="AM313" i="1"/>
  <c r="AN313" i="1"/>
  <c r="AL314" i="1"/>
  <c r="AM314" i="1"/>
  <c r="AN314" i="1"/>
  <c r="AL315" i="1"/>
  <c r="AM315" i="1"/>
  <c r="AN315" i="1"/>
  <c r="AL316" i="1"/>
  <c r="AM316" i="1"/>
  <c r="AN316" i="1"/>
  <c r="AL317" i="1"/>
  <c r="AM317" i="1"/>
  <c r="AN317" i="1"/>
  <c r="AL318" i="1"/>
  <c r="AM318" i="1"/>
  <c r="AN318" i="1"/>
  <c r="AL319" i="1"/>
  <c r="AM319" i="1"/>
  <c r="AN319" i="1"/>
  <c r="AL320" i="1"/>
  <c r="AM320" i="1"/>
  <c r="AN320" i="1"/>
  <c r="AL321" i="1"/>
  <c r="AM321" i="1"/>
  <c r="AN321" i="1"/>
  <c r="AL322" i="1"/>
  <c r="AM322" i="1"/>
  <c r="AN322" i="1"/>
  <c r="AL323" i="1"/>
  <c r="AM323" i="1"/>
  <c r="AN323" i="1"/>
  <c r="AL324" i="1"/>
  <c r="AM324" i="1"/>
  <c r="AN324" i="1"/>
  <c r="AL325" i="1"/>
  <c r="AM325" i="1"/>
  <c r="AN325" i="1"/>
  <c r="AL326" i="1"/>
  <c r="AM326" i="1"/>
  <c r="AN326" i="1"/>
  <c r="AL327" i="1"/>
  <c r="AM327" i="1"/>
  <c r="AN327" i="1"/>
  <c r="AL328" i="1"/>
  <c r="AM328" i="1"/>
  <c r="AN328" i="1"/>
  <c r="AL329" i="1"/>
  <c r="AM329" i="1"/>
  <c r="AN329" i="1"/>
  <c r="AL330" i="1"/>
  <c r="AM330" i="1"/>
  <c r="AN330" i="1"/>
  <c r="AL331" i="1"/>
  <c r="AM331" i="1"/>
  <c r="AN331" i="1"/>
  <c r="AL332" i="1"/>
  <c r="AM332" i="1"/>
  <c r="AN332" i="1"/>
  <c r="AL333" i="1"/>
  <c r="AM333" i="1"/>
  <c r="AN333" i="1"/>
  <c r="AL334" i="1"/>
  <c r="AM334" i="1"/>
  <c r="AN334" i="1"/>
  <c r="AL335" i="1"/>
  <c r="AM335" i="1"/>
  <c r="AN335" i="1"/>
  <c r="AL336" i="1"/>
  <c r="AM336" i="1"/>
  <c r="AN336" i="1"/>
  <c r="AL337" i="1"/>
  <c r="AM337" i="1"/>
  <c r="AN337" i="1"/>
  <c r="AL338" i="1"/>
  <c r="AM338" i="1"/>
  <c r="AN338" i="1"/>
  <c r="AL339" i="1"/>
  <c r="AM339" i="1"/>
  <c r="AN339" i="1"/>
  <c r="AL340" i="1"/>
  <c r="AM340" i="1"/>
  <c r="AN340" i="1"/>
  <c r="AL341" i="1"/>
  <c r="AM341" i="1"/>
  <c r="AN341" i="1"/>
  <c r="AL342" i="1"/>
  <c r="AM342" i="1"/>
  <c r="AN342" i="1"/>
  <c r="AL343" i="1"/>
  <c r="AM343" i="1"/>
  <c r="AN343" i="1"/>
  <c r="AL344" i="1"/>
  <c r="AM344" i="1"/>
  <c r="AN344" i="1"/>
  <c r="AL345" i="1"/>
  <c r="AM345" i="1"/>
  <c r="AN345" i="1"/>
  <c r="AL346" i="1"/>
  <c r="AM346" i="1"/>
  <c r="AN346" i="1"/>
  <c r="AL347" i="1"/>
  <c r="AM347" i="1"/>
  <c r="AN347" i="1"/>
  <c r="AL348" i="1"/>
  <c r="AM348" i="1"/>
  <c r="AN348" i="1"/>
  <c r="AL349" i="1"/>
  <c r="AM349" i="1"/>
  <c r="AN349" i="1"/>
  <c r="AL350" i="1"/>
  <c r="AM350" i="1"/>
  <c r="AN350" i="1"/>
  <c r="AL351" i="1"/>
  <c r="AM351" i="1"/>
  <c r="AN351" i="1"/>
  <c r="AL352" i="1"/>
  <c r="AM352" i="1"/>
  <c r="AN352" i="1"/>
  <c r="AL353" i="1"/>
  <c r="AM353" i="1"/>
  <c r="AN353" i="1"/>
  <c r="AL354" i="1"/>
  <c r="AM354" i="1"/>
  <c r="AN354" i="1"/>
  <c r="AL355" i="1"/>
  <c r="AM355" i="1"/>
  <c r="AN355" i="1"/>
  <c r="AL356" i="1"/>
  <c r="AM356" i="1"/>
  <c r="AN356" i="1"/>
  <c r="AL357" i="1"/>
  <c r="AM357" i="1"/>
  <c r="AN357" i="1"/>
  <c r="AL358" i="1"/>
  <c r="AM358" i="1"/>
  <c r="AN358" i="1"/>
  <c r="AL359" i="1"/>
  <c r="AM359" i="1"/>
  <c r="AN359" i="1"/>
  <c r="AL360" i="1"/>
  <c r="AM360" i="1"/>
  <c r="AN360" i="1"/>
  <c r="AL361" i="1"/>
  <c r="AM361" i="1"/>
  <c r="AN361" i="1"/>
  <c r="AL362" i="1"/>
  <c r="AM362" i="1"/>
  <c r="AN362" i="1"/>
  <c r="AL363" i="1"/>
  <c r="AM363" i="1"/>
  <c r="AN363" i="1"/>
  <c r="AL364" i="1"/>
  <c r="AM364" i="1"/>
  <c r="AN364" i="1"/>
  <c r="AL365" i="1"/>
  <c r="AM365" i="1"/>
  <c r="AN365" i="1"/>
  <c r="AL366" i="1"/>
  <c r="AM366" i="1"/>
  <c r="AN366" i="1"/>
  <c r="AL367" i="1"/>
  <c r="AM367" i="1"/>
  <c r="AN367" i="1"/>
  <c r="AL368" i="1"/>
  <c r="AM368" i="1"/>
  <c r="AN368" i="1"/>
  <c r="AL369" i="1"/>
  <c r="AM369" i="1"/>
  <c r="AN369" i="1"/>
  <c r="AL370" i="1"/>
  <c r="AM370" i="1"/>
  <c r="AN370" i="1"/>
  <c r="AL371" i="1"/>
  <c r="AM371" i="1"/>
  <c r="AN371" i="1"/>
  <c r="AL372" i="1"/>
  <c r="AM372" i="1"/>
  <c r="AN372" i="1"/>
  <c r="AL373" i="1"/>
  <c r="AM373" i="1"/>
  <c r="AN373" i="1"/>
  <c r="AL374" i="1"/>
  <c r="AM374" i="1"/>
  <c r="AN374" i="1"/>
  <c r="AL375" i="1"/>
  <c r="AM375" i="1"/>
  <c r="AN375" i="1"/>
  <c r="AL376" i="1"/>
  <c r="AM376" i="1"/>
  <c r="AN376" i="1"/>
  <c r="AL377" i="1"/>
  <c r="AM377" i="1"/>
  <c r="AN377" i="1"/>
  <c r="AL378" i="1"/>
  <c r="AM378" i="1"/>
  <c r="AN378" i="1"/>
  <c r="AL379" i="1"/>
  <c r="AM379" i="1"/>
  <c r="AN379" i="1"/>
  <c r="AL380" i="1"/>
  <c r="AM380" i="1"/>
  <c r="AN380" i="1"/>
  <c r="AL381" i="1"/>
  <c r="AM381" i="1"/>
  <c r="AN381" i="1"/>
  <c r="AL382" i="1"/>
  <c r="AM382" i="1"/>
  <c r="AN382" i="1"/>
  <c r="AL383" i="1"/>
  <c r="AM383" i="1"/>
  <c r="AN383" i="1"/>
  <c r="AL384" i="1"/>
  <c r="AM384" i="1"/>
  <c r="AN384" i="1"/>
  <c r="AL385" i="1"/>
  <c r="AM385" i="1"/>
  <c r="AN385" i="1"/>
  <c r="AL386" i="1"/>
  <c r="AM386" i="1"/>
  <c r="AN386" i="1"/>
  <c r="AL387" i="1"/>
  <c r="AM387" i="1"/>
  <c r="AN387" i="1"/>
  <c r="AL388" i="1"/>
  <c r="AM388" i="1"/>
  <c r="AN388" i="1"/>
  <c r="AL389" i="1"/>
  <c r="AM389" i="1"/>
  <c r="AN389" i="1"/>
  <c r="AL390" i="1"/>
  <c r="AM390" i="1"/>
  <c r="AN390" i="1"/>
  <c r="AL391" i="1"/>
  <c r="AM391" i="1"/>
  <c r="AN391" i="1"/>
  <c r="AL392" i="1"/>
  <c r="AM392" i="1"/>
  <c r="AN392" i="1"/>
  <c r="AL393" i="1"/>
  <c r="AM393" i="1"/>
  <c r="AN393" i="1"/>
  <c r="AL394" i="1"/>
  <c r="AM394" i="1"/>
  <c r="AN394" i="1"/>
  <c r="AL395" i="1"/>
  <c r="AM395" i="1"/>
  <c r="AN395" i="1"/>
  <c r="AL396" i="1"/>
  <c r="AM396" i="1"/>
  <c r="AN396" i="1"/>
  <c r="AL397" i="1"/>
  <c r="AM397" i="1"/>
  <c r="AN397" i="1"/>
  <c r="AL398" i="1"/>
  <c r="AM398" i="1"/>
  <c r="AN398" i="1"/>
  <c r="AL399" i="1"/>
  <c r="AM399" i="1"/>
  <c r="AN399" i="1"/>
  <c r="AL400" i="1"/>
  <c r="AM400" i="1"/>
  <c r="AN400" i="1"/>
  <c r="AL401" i="1"/>
  <c r="AM401" i="1"/>
  <c r="AN401" i="1"/>
  <c r="AL402" i="1"/>
  <c r="AM402" i="1"/>
  <c r="AN402" i="1"/>
  <c r="AL403" i="1"/>
  <c r="AM403" i="1"/>
  <c r="AN403" i="1"/>
  <c r="AL404" i="1"/>
  <c r="AM404" i="1"/>
  <c r="AN404" i="1"/>
  <c r="AL405" i="1"/>
  <c r="AM405" i="1"/>
  <c r="AN405" i="1"/>
  <c r="AL406" i="1"/>
  <c r="AM406" i="1"/>
  <c r="AN406" i="1"/>
  <c r="AL407" i="1"/>
  <c r="AM407" i="1"/>
  <c r="AN407" i="1"/>
  <c r="AL408" i="1"/>
  <c r="AM408" i="1"/>
  <c r="AN408" i="1"/>
  <c r="AL409" i="1"/>
  <c r="AM409" i="1"/>
  <c r="AN409" i="1"/>
  <c r="AL410" i="1"/>
  <c r="AM410" i="1"/>
  <c r="AN410" i="1"/>
  <c r="AL411" i="1"/>
  <c r="AM411" i="1"/>
  <c r="AN411" i="1"/>
  <c r="AL412" i="1"/>
  <c r="AM412" i="1"/>
  <c r="AN412" i="1"/>
  <c r="AL413" i="1"/>
  <c r="AM413" i="1"/>
  <c r="AN413" i="1"/>
  <c r="AL414" i="1"/>
  <c r="AM414" i="1"/>
  <c r="AN414" i="1"/>
  <c r="AL415" i="1"/>
  <c r="AM415" i="1"/>
  <c r="AN415" i="1"/>
  <c r="AL416" i="1"/>
  <c r="AM416" i="1"/>
  <c r="AN416" i="1"/>
  <c r="AL417" i="1"/>
  <c r="AM417" i="1"/>
  <c r="AN417" i="1"/>
  <c r="AL418" i="1"/>
  <c r="AM418" i="1"/>
  <c r="AN418" i="1"/>
  <c r="AL419" i="1"/>
  <c r="AM419" i="1"/>
  <c r="AN419" i="1"/>
  <c r="AL420" i="1"/>
  <c r="AM420" i="1"/>
  <c r="AN420" i="1"/>
  <c r="AL421" i="1"/>
  <c r="AM421" i="1"/>
  <c r="AN421" i="1"/>
  <c r="AL422" i="1"/>
  <c r="AM422" i="1"/>
  <c r="AN422" i="1"/>
  <c r="AL423" i="1"/>
  <c r="AM423" i="1"/>
  <c r="AN423" i="1"/>
  <c r="AL424" i="1"/>
  <c r="AM424" i="1"/>
  <c r="AN424" i="1"/>
  <c r="AL425" i="1"/>
  <c r="AM425" i="1"/>
  <c r="AN425" i="1"/>
  <c r="AL426" i="1"/>
  <c r="AM426" i="1"/>
  <c r="AN426" i="1"/>
  <c r="AL427" i="1"/>
  <c r="AM427" i="1"/>
  <c r="AN427" i="1"/>
  <c r="AL428" i="1"/>
  <c r="AM428" i="1"/>
  <c r="AN428" i="1"/>
  <c r="AL429" i="1"/>
  <c r="AM429" i="1"/>
  <c r="AN429" i="1"/>
  <c r="AL430" i="1"/>
  <c r="AM430" i="1"/>
  <c r="AN430" i="1"/>
  <c r="AL431" i="1"/>
  <c r="AM431" i="1"/>
  <c r="AN431" i="1"/>
  <c r="AL432" i="1"/>
  <c r="AM432" i="1"/>
  <c r="AN432" i="1"/>
  <c r="AL433" i="1"/>
  <c r="AM433" i="1"/>
  <c r="AN433" i="1"/>
  <c r="AL434" i="1"/>
  <c r="AM434" i="1"/>
  <c r="AN434" i="1"/>
  <c r="AL435" i="1"/>
  <c r="AM435" i="1"/>
  <c r="AN435" i="1"/>
  <c r="AL436" i="1"/>
  <c r="AM436" i="1"/>
  <c r="AN436" i="1"/>
  <c r="AL437" i="1"/>
  <c r="AM437" i="1"/>
  <c r="AN437" i="1"/>
  <c r="AL438" i="1"/>
  <c r="AM438" i="1"/>
  <c r="AN438" i="1"/>
  <c r="AL439" i="1"/>
  <c r="AM439" i="1"/>
  <c r="AN439" i="1"/>
  <c r="AL440" i="1"/>
  <c r="AM440" i="1"/>
  <c r="AN440" i="1"/>
  <c r="AL441" i="1"/>
  <c r="AM441" i="1"/>
  <c r="AN441" i="1"/>
  <c r="AL442" i="1"/>
  <c r="AM442" i="1"/>
  <c r="AN442" i="1"/>
  <c r="AL443" i="1"/>
  <c r="AM443" i="1"/>
  <c r="AN443" i="1"/>
  <c r="AL444" i="1"/>
  <c r="AM444" i="1"/>
  <c r="AN444" i="1"/>
  <c r="AL445" i="1"/>
  <c r="AM445" i="1"/>
  <c r="AN445" i="1"/>
  <c r="AL446" i="1"/>
  <c r="AM446" i="1"/>
  <c r="AN446" i="1"/>
  <c r="AL447" i="1"/>
  <c r="AM447" i="1"/>
  <c r="AN447" i="1"/>
  <c r="AL448" i="1"/>
  <c r="AM448" i="1"/>
  <c r="AN448" i="1"/>
  <c r="AL449" i="1"/>
  <c r="AM449" i="1"/>
  <c r="AN449" i="1"/>
  <c r="AL450" i="1"/>
  <c r="AM450" i="1"/>
  <c r="AN450" i="1"/>
  <c r="AL451" i="1"/>
  <c r="AM451" i="1"/>
  <c r="AN451" i="1"/>
  <c r="AL452" i="1"/>
  <c r="AM452" i="1"/>
  <c r="AN452" i="1"/>
  <c r="AL453" i="1"/>
  <c r="AM453" i="1"/>
  <c r="AN453" i="1"/>
  <c r="AL454" i="1"/>
  <c r="AM454" i="1"/>
  <c r="AN454" i="1"/>
  <c r="AL455" i="1"/>
  <c r="AM455" i="1"/>
  <c r="AN455" i="1"/>
  <c r="AL456" i="1"/>
  <c r="AM456" i="1"/>
  <c r="AN456" i="1"/>
  <c r="AL457" i="1"/>
  <c r="AM457" i="1"/>
  <c r="AN457" i="1"/>
  <c r="AL458" i="1"/>
  <c r="AM458" i="1"/>
  <c r="AN458" i="1"/>
  <c r="AL459" i="1"/>
  <c r="AM459" i="1"/>
  <c r="AN459" i="1"/>
  <c r="AL460" i="1"/>
  <c r="AM460" i="1"/>
  <c r="AN460" i="1"/>
  <c r="AL461" i="1"/>
  <c r="AM461" i="1"/>
  <c r="AN461" i="1"/>
  <c r="AL462" i="1"/>
  <c r="AM462" i="1"/>
  <c r="AN462" i="1"/>
  <c r="AL463" i="1"/>
  <c r="AM463" i="1"/>
  <c r="AN463" i="1"/>
  <c r="AL464" i="1"/>
  <c r="AM464" i="1"/>
  <c r="AN464" i="1"/>
  <c r="AL465" i="1"/>
  <c r="AM465" i="1"/>
  <c r="AN465" i="1"/>
  <c r="AL466" i="1"/>
  <c r="AM466" i="1"/>
  <c r="AN466" i="1"/>
  <c r="AL467" i="1"/>
  <c r="AM467" i="1"/>
  <c r="AN467" i="1"/>
  <c r="AL468" i="1"/>
  <c r="AM468" i="1"/>
  <c r="AN468" i="1"/>
  <c r="AL469" i="1"/>
  <c r="AM469" i="1"/>
  <c r="AN469" i="1"/>
  <c r="AL470" i="1"/>
  <c r="AM470" i="1"/>
  <c r="AN470" i="1"/>
  <c r="AL471" i="1"/>
  <c r="AM471" i="1"/>
  <c r="AN471" i="1"/>
  <c r="AL472" i="1"/>
  <c r="AM472" i="1"/>
  <c r="AN472" i="1"/>
  <c r="AL473" i="1"/>
  <c r="AM473" i="1"/>
  <c r="AN473" i="1"/>
  <c r="AL474" i="1"/>
  <c r="AM474" i="1"/>
  <c r="AN474" i="1"/>
  <c r="AL475" i="1"/>
  <c r="AM475" i="1"/>
  <c r="AN475" i="1"/>
  <c r="AL476" i="1"/>
  <c r="AM476" i="1"/>
  <c r="AN476" i="1"/>
  <c r="AL477" i="1"/>
  <c r="AM477" i="1"/>
  <c r="AN477" i="1"/>
  <c r="AL478" i="1"/>
  <c r="AM478" i="1"/>
  <c r="AN478" i="1"/>
  <c r="AL479" i="1"/>
  <c r="AM479" i="1"/>
  <c r="AN479" i="1"/>
  <c r="AL480" i="1"/>
  <c r="AM480" i="1"/>
  <c r="AN480" i="1"/>
  <c r="AL481" i="1"/>
  <c r="AM481" i="1"/>
  <c r="AN481" i="1"/>
  <c r="AL482" i="1"/>
  <c r="AM482" i="1"/>
  <c r="AN482" i="1"/>
  <c r="AL483" i="1"/>
  <c r="AM483" i="1"/>
  <c r="AN483" i="1"/>
  <c r="AL484" i="1"/>
  <c r="AM484" i="1"/>
  <c r="AN484" i="1"/>
  <c r="AL485" i="1"/>
  <c r="AM485" i="1"/>
  <c r="AN485" i="1"/>
  <c r="AL486" i="1"/>
  <c r="AM486" i="1"/>
  <c r="AN486" i="1"/>
  <c r="AL487" i="1"/>
  <c r="AM487" i="1"/>
  <c r="AN487" i="1"/>
  <c r="AL488" i="1"/>
  <c r="AM488" i="1"/>
  <c r="AN488" i="1"/>
  <c r="AL489" i="1"/>
  <c r="AM489" i="1"/>
  <c r="AN489" i="1"/>
  <c r="AL490" i="1"/>
  <c r="AM490" i="1"/>
  <c r="AN490" i="1"/>
  <c r="AL491" i="1"/>
  <c r="AM491" i="1"/>
  <c r="AN491" i="1"/>
  <c r="AL492" i="1"/>
  <c r="AM492" i="1"/>
  <c r="AN492" i="1"/>
  <c r="AL493" i="1"/>
  <c r="AM493" i="1"/>
  <c r="AN493" i="1"/>
  <c r="AL494" i="1"/>
  <c r="AM494" i="1"/>
  <c r="AN494" i="1"/>
  <c r="AL495" i="1"/>
  <c r="AM495" i="1"/>
  <c r="AN495" i="1"/>
  <c r="AL496" i="1"/>
  <c r="AM496" i="1"/>
  <c r="AN496" i="1"/>
  <c r="AL497" i="1"/>
  <c r="AM497" i="1"/>
  <c r="AN497" i="1"/>
  <c r="AL498" i="1"/>
  <c r="AM498" i="1"/>
  <c r="AN498" i="1"/>
  <c r="AL499" i="1"/>
  <c r="AM499" i="1"/>
  <c r="AN499" i="1"/>
  <c r="AL500" i="1"/>
  <c r="AM500" i="1"/>
  <c r="AN500" i="1"/>
  <c r="AL501" i="1"/>
  <c r="AM501" i="1"/>
  <c r="AN501" i="1"/>
  <c r="AL502" i="1"/>
  <c r="AM502" i="1"/>
  <c r="AN502" i="1"/>
  <c r="AL503" i="1"/>
  <c r="AM503" i="1"/>
  <c r="AN503" i="1"/>
  <c r="AL504" i="1"/>
  <c r="AM504" i="1"/>
  <c r="AN504" i="1"/>
  <c r="AL505" i="1"/>
  <c r="AM505" i="1"/>
  <c r="AN505" i="1"/>
  <c r="AL506" i="1"/>
  <c r="AM506" i="1"/>
  <c r="AN506" i="1"/>
  <c r="AL507" i="1"/>
  <c r="AM507" i="1"/>
  <c r="AN507" i="1"/>
  <c r="AL508" i="1"/>
  <c r="AM508" i="1"/>
  <c r="AN508" i="1"/>
  <c r="AL509" i="1"/>
  <c r="AM509" i="1"/>
  <c r="AN509" i="1"/>
  <c r="AL510" i="1"/>
  <c r="AM510" i="1"/>
  <c r="AN510" i="1"/>
  <c r="AL511" i="1"/>
  <c r="AM511" i="1"/>
  <c r="AN511" i="1"/>
  <c r="AL512" i="1"/>
  <c r="AM512" i="1"/>
  <c r="AN512" i="1"/>
  <c r="AL513" i="1"/>
  <c r="AM513" i="1"/>
  <c r="AN513" i="1"/>
  <c r="AL514" i="1"/>
  <c r="AM514" i="1"/>
  <c r="AN514" i="1"/>
  <c r="AL515" i="1"/>
  <c r="AM515" i="1"/>
  <c r="AN515" i="1"/>
  <c r="AL516" i="1"/>
  <c r="AM516" i="1"/>
  <c r="AN516" i="1"/>
  <c r="AL517" i="1"/>
  <c r="AM517" i="1"/>
  <c r="AN517" i="1"/>
  <c r="AL518" i="1"/>
  <c r="AM518" i="1"/>
  <c r="AN518" i="1"/>
  <c r="AL519" i="1"/>
  <c r="AM519" i="1"/>
  <c r="AN519" i="1"/>
  <c r="AL520" i="1"/>
  <c r="AM520" i="1"/>
  <c r="AN520" i="1"/>
  <c r="AL521" i="1"/>
  <c r="AM521" i="1"/>
  <c r="AN521" i="1"/>
  <c r="AL522" i="1"/>
  <c r="AM522" i="1"/>
  <c r="AN522" i="1"/>
  <c r="AL523" i="1"/>
  <c r="AM523" i="1"/>
  <c r="AN523" i="1"/>
  <c r="AL524" i="1"/>
  <c r="AM524" i="1"/>
  <c r="AN524" i="1"/>
  <c r="AL525" i="1"/>
  <c r="AM525" i="1"/>
  <c r="AN525" i="1"/>
  <c r="AL526" i="1"/>
  <c r="AM526" i="1"/>
  <c r="AN526" i="1"/>
  <c r="AL527" i="1"/>
  <c r="AM527" i="1"/>
  <c r="AN527" i="1"/>
  <c r="AL528" i="1"/>
  <c r="AM528" i="1"/>
  <c r="AN528" i="1"/>
  <c r="AL529" i="1"/>
  <c r="AM529" i="1"/>
  <c r="AN529" i="1"/>
  <c r="AL530" i="1"/>
  <c r="AM530" i="1"/>
  <c r="AN530" i="1"/>
  <c r="AL531" i="1"/>
  <c r="AM531" i="1"/>
  <c r="AN531" i="1"/>
  <c r="AL532" i="1"/>
  <c r="AM532" i="1"/>
  <c r="AN532" i="1"/>
  <c r="AL533" i="1"/>
  <c r="AM533" i="1"/>
  <c r="AN533" i="1"/>
  <c r="AL534" i="1"/>
  <c r="AM534" i="1"/>
  <c r="AN534" i="1"/>
  <c r="AL535" i="1"/>
  <c r="AM535" i="1"/>
  <c r="AN535" i="1"/>
  <c r="AL536" i="1"/>
  <c r="AM536" i="1"/>
  <c r="AN536" i="1"/>
  <c r="AL537" i="1"/>
  <c r="AM537" i="1"/>
  <c r="AN537" i="1"/>
  <c r="AL538" i="1"/>
  <c r="AM538" i="1"/>
  <c r="AN538" i="1"/>
  <c r="AL539" i="1"/>
  <c r="AM539" i="1"/>
  <c r="AN539" i="1"/>
  <c r="AL540" i="1"/>
  <c r="AM540" i="1"/>
  <c r="AN540" i="1"/>
  <c r="AL541" i="1"/>
  <c r="AM541" i="1"/>
  <c r="AN541" i="1"/>
  <c r="AL542" i="1"/>
  <c r="AM542" i="1"/>
  <c r="AN542" i="1"/>
  <c r="AL543" i="1"/>
  <c r="AM543" i="1"/>
  <c r="AN543" i="1"/>
  <c r="AL544" i="1"/>
  <c r="AM544" i="1"/>
  <c r="AN544" i="1"/>
  <c r="AL545" i="1"/>
  <c r="AM545" i="1"/>
  <c r="AN545" i="1"/>
  <c r="AL546" i="1"/>
  <c r="AM546" i="1"/>
  <c r="AN546" i="1"/>
  <c r="AL547" i="1"/>
  <c r="AM547" i="1"/>
  <c r="AN547" i="1"/>
  <c r="AL548" i="1"/>
  <c r="AM548" i="1"/>
  <c r="AN548" i="1"/>
  <c r="AL549" i="1"/>
  <c r="AM549" i="1"/>
  <c r="AN549" i="1"/>
  <c r="AL550" i="1"/>
  <c r="AM550" i="1"/>
  <c r="AN550" i="1"/>
  <c r="AL551" i="1"/>
  <c r="AM551" i="1"/>
  <c r="AN551" i="1"/>
  <c r="AL552" i="1"/>
  <c r="AM552" i="1"/>
  <c r="AN552" i="1"/>
  <c r="AL553" i="1"/>
  <c r="AM553" i="1"/>
  <c r="AN553" i="1"/>
  <c r="AL554" i="1"/>
  <c r="AM554" i="1"/>
  <c r="AN554" i="1"/>
  <c r="AL555" i="1"/>
  <c r="AM555" i="1"/>
  <c r="AN555" i="1"/>
  <c r="AL556" i="1"/>
  <c r="AM556" i="1"/>
  <c r="AN556" i="1"/>
  <c r="AL557" i="1"/>
  <c r="AM557" i="1"/>
  <c r="AN557" i="1"/>
  <c r="AL558" i="1"/>
  <c r="AM558" i="1"/>
  <c r="AN558" i="1"/>
  <c r="AL559" i="1"/>
  <c r="AM559" i="1"/>
  <c r="AN559" i="1"/>
  <c r="AL560" i="1"/>
  <c r="AM560" i="1"/>
  <c r="AN560" i="1"/>
  <c r="AL561" i="1"/>
  <c r="AM561" i="1"/>
  <c r="AN561" i="1"/>
  <c r="AL562" i="1"/>
  <c r="AM562" i="1"/>
  <c r="AN562" i="1"/>
  <c r="AL563" i="1"/>
  <c r="AM563" i="1"/>
  <c r="AN563" i="1"/>
  <c r="AL564" i="1"/>
  <c r="AM564" i="1"/>
  <c r="AN564" i="1"/>
  <c r="AL565" i="1"/>
  <c r="AM565" i="1"/>
  <c r="AN565" i="1"/>
  <c r="AL566" i="1"/>
  <c r="AM566" i="1"/>
  <c r="AN566" i="1"/>
  <c r="AL567" i="1"/>
  <c r="AM567" i="1"/>
  <c r="AN567" i="1"/>
  <c r="AL568" i="1"/>
  <c r="AM568" i="1"/>
  <c r="AN568" i="1"/>
  <c r="AL569" i="1"/>
  <c r="AM569" i="1"/>
  <c r="AN569" i="1"/>
  <c r="AL570" i="1"/>
  <c r="AM570" i="1"/>
  <c r="AN570" i="1"/>
  <c r="AL571" i="1"/>
  <c r="AM571" i="1"/>
  <c r="AN571" i="1"/>
  <c r="AL572" i="1"/>
  <c r="AM572" i="1"/>
  <c r="AN572" i="1"/>
  <c r="AL573" i="1"/>
  <c r="AM573" i="1"/>
  <c r="AN573" i="1"/>
  <c r="AL574" i="1"/>
  <c r="AM574" i="1"/>
  <c r="AN574" i="1"/>
  <c r="AL575" i="1"/>
  <c r="AM575" i="1"/>
  <c r="AN575" i="1"/>
  <c r="AL576" i="1"/>
  <c r="AM576" i="1"/>
  <c r="AN576" i="1"/>
  <c r="AL577" i="1"/>
  <c r="AM577" i="1"/>
  <c r="AN577" i="1"/>
  <c r="AL578" i="1"/>
  <c r="AM578" i="1"/>
  <c r="AN578" i="1"/>
  <c r="AL579" i="1"/>
  <c r="AM579" i="1"/>
  <c r="AN579" i="1"/>
  <c r="AL580" i="1"/>
  <c r="AM580" i="1"/>
  <c r="AN580" i="1"/>
  <c r="AL581" i="1"/>
  <c r="AM581" i="1"/>
  <c r="AN581" i="1"/>
  <c r="AL582" i="1"/>
  <c r="AM582" i="1"/>
  <c r="AN582" i="1"/>
  <c r="AL583" i="1"/>
  <c r="AM583" i="1"/>
  <c r="AN583" i="1"/>
  <c r="AL584" i="1"/>
  <c r="AM584" i="1"/>
  <c r="AN584" i="1"/>
  <c r="AL585" i="1"/>
  <c r="AM585" i="1"/>
  <c r="AN585" i="1"/>
  <c r="AL586" i="1"/>
  <c r="AM586" i="1"/>
  <c r="AN586" i="1"/>
  <c r="AL587" i="1"/>
  <c r="AM587" i="1"/>
  <c r="AN587" i="1"/>
  <c r="AL588" i="1"/>
  <c r="AM588" i="1"/>
  <c r="AN588" i="1"/>
  <c r="AL589" i="1"/>
  <c r="AM589" i="1"/>
  <c r="AN589" i="1"/>
  <c r="AL590" i="1"/>
  <c r="AM590" i="1"/>
  <c r="AN590" i="1"/>
  <c r="AL591" i="1"/>
  <c r="AM591" i="1"/>
  <c r="AN591" i="1"/>
  <c r="AL592" i="1"/>
  <c r="AM592" i="1"/>
  <c r="AN592" i="1"/>
  <c r="AL593" i="1"/>
  <c r="AM593" i="1"/>
  <c r="AN593" i="1"/>
  <c r="AL594" i="1"/>
  <c r="AM594" i="1"/>
  <c r="AN594" i="1"/>
  <c r="AL595" i="1"/>
  <c r="AM595" i="1"/>
  <c r="AN595" i="1"/>
  <c r="AL596" i="1"/>
  <c r="AM596" i="1"/>
  <c r="AN596" i="1"/>
  <c r="AL597" i="1"/>
  <c r="AM597" i="1"/>
  <c r="AN597" i="1"/>
  <c r="AL598" i="1"/>
  <c r="AM598" i="1"/>
  <c r="AN598" i="1"/>
  <c r="AL599" i="1"/>
  <c r="AM599" i="1"/>
  <c r="AN599" i="1"/>
  <c r="AL600" i="1"/>
  <c r="AM600" i="1"/>
  <c r="AN600" i="1"/>
  <c r="AL601" i="1"/>
  <c r="AM601" i="1"/>
  <c r="AN601" i="1"/>
  <c r="AL602" i="1"/>
  <c r="AM602" i="1"/>
  <c r="AN602" i="1"/>
  <c r="AL603" i="1"/>
  <c r="AM603" i="1"/>
  <c r="AN603" i="1"/>
  <c r="AL604" i="1"/>
  <c r="AM604" i="1"/>
  <c r="AN604" i="1"/>
  <c r="AL605" i="1"/>
  <c r="AM605" i="1"/>
  <c r="AN605" i="1"/>
  <c r="AL606" i="1"/>
  <c r="AM606" i="1"/>
  <c r="AN606" i="1"/>
  <c r="AL607" i="1"/>
  <c r="AM607" i="1"/>
  <c r="AN607" i="1"/>
  <c r="AL608" i="1"/>
  <c r="AM608" i="1"/>
  <c r="AN608" i="1"/>
  <c r="AL609" i="1"/>
  <c r="AM609" i="1"/>
  <c r="AN609" i="1"/>
  <c r="AL610" i="1"/>
  <c r="AM610" i="1"/>
  <c r="AN610" i="1"/>
  <c r="AL611" i="1"/>
  <c r="AM611" i="1"/>
  <c r="AN611" i="1"/>
  <c r="AL612" i="1"/>
  <c r="AM612" i="1"/>
  <c r="AN612" i="1"/>
  <c r="AL613" i="1"/>
  <c r="AM613" i="1"/>
  <c r="AN613" i="1"/>
  <c r="AL614" i="1"/>
  <c r="AM614" i="1"/>
  <c r="AN614" i="1"/>
  <c r="AL615" i="1"/>
  <c r="AM615" i="1"/>
  <c r="AN615" i="1"/>
  <c r="AL616" i="1"/>
  <c r="AM616" i="1"/>
  <c r="AN616" i="1"/>
  <c r="AL617" i="1"/>
  <c r="AM617" i="1"/>
  <c r="AN617" i="1"/>
  <c r="AL618" i="1"/>
  <c r="AM618" i="1"/>
  <c r="AN618" i="1"/>
  <c r="AL619" i="1"/>
  <c r="AM619" i="1"/>
  <c r="AN619" i="1"/>
  <c r="AL620" i="1"/>
  <c r="AM620" i="1"/>
  <c r="AN620" i="1"/>
  <c r="AL621" i="1"/>
  <c r="AM621" i="1"/>
  <c r="AN621" i="1"/>
  <c r="AL622" i="1"/>
  <c r="AM622" i="1"/>
  <c r="AN622" i="1"/>
  <c r="AL623" i="1"/>
  <c r="AM623" i="1"/>
  <c r="AN623" i="1"/>
  <c r="AL624" i="1"/>
  <c r="AM624" i="1"/>
  <c r="AN624" i="1"/>
  <c r="AL625" i="1"/>
  <c r="AM625" i="1"/>
  <c r="AN625" i="1"/>
  <c r="AL626" i="1"/>
  <c r="AM626" i="1"/>
  <c r="AN626" i="1"/>
  <c r="AL627" i="1"/>
  <c r="AM627" i="1"/>
  <c r="AN627" i="1"/>
  <c r="AL628" i="1"/>
  <c r="AM628" i="1"/>
  <c r="AN628" i="1"/>
  <c r="AL629" i="1"/>
  <c r="AM629" i="1"/>
  <c r="AN629" i="1"/>
  <c r="AL630" i="1"/>
  <c r="AM630" i="1"/>
  <c r="AN630" i="1"/>
  <c r="AL631" i="1"/>
  <c r="AM631" i="1"/>
  <c r="AN631" i="1"/>
  <c r="AL632" i="1"/>
  <c r="AM632" i="1"/>
  <c r="AN632" i="1"/>
  <c r="AL633" i="1"/>
  <c r="AM633" i="1"/>
  <c r="AN633" i="1"/>
  <c r="AL634" i="1"/>
  <c r="AM634" i="1"/>
  <c r="AN634" i="1"/>
  <c r="AL635" i="1"/>
  <c r="AM635" i="1"/>
  <c r="AN635" i="1"/>
  <c r="AL636" i="1"/>
  <c r="AM636" i="1"/>
  <c r="AN636" i="1"/>
  <c r="AL637" i="1"/>
  <c r="AM637" i="1"/>
  <c r="AN637" i="1"/>
  <c r="AL638" i="1"/>
  <c r="AM638" i="1"/>
  <c r="AN638" i="1"/>
  <c r="AL639" i="1"/>
  <c r="AM639" i="1"/>
  <c r="AN639" i="1"/>
  <c r="AL640" i="1"/>
  <c r="AM640" i="1"/>
  <c r="AN640" i="1"/>
  <c r="AL641" i="1"/>
  <c r="AM641" i="1"/>
  <c r="AN641" i="1"/>
  <c r="AL642" i="1"/>
  <c r="AM642" i="1"/>
  <c r="AN642" i="1"/>
  <c r="AL643" i="1"/>
  <c r="AM643" i="1"/>
  <c r="AN643" i="1"/>
  <c r="AL644" i="1"/>
  <c r="AM644" i="1"/>
  <c r="AN644" i="1"/>
  <c r="AL645" i="1"/>
  <c r="AM645" i="1"/>
  <c r="AN645" i="1"/>
  <c r="AL646" i="1"/>
  <c r="AM646" i="1"/>
  <c r="AN646" i="1"/>
  <c r="AL647" i="1"/>
  <c r="AM647" i="1"/>
  <c r="AN647" i="1"/>
  <c r="AL648" i="1"/>
  <c r="AM648" i="1"/>
  <c r="AN648" i="1"/>
  <c r="AL649" i="1"/>
  <c r="AM649" i="1"/>
  <c r="AN649" i="1"/>
  <c r="AL650" i="1"/>
  <c r="AM650" i="1"/>
  <c r="AN650" i="1"/>
  <c r="AL651" i="1"/>
  <c r="AM651" i="1"/>
  <c r="AN651" i="1"/>
  <c r="AL652" i="1"/>
  <c r="AM652" i="1"/>
  <c r="AN652" i="1"/>
  <c r="AL653" i="1"/>
  <c r="AM653" i="1"/>
  <c r="AN653" i="1"/>
  <c r="AL654" i="1"/>
  <c r="AM654" i="1"/>
  <c r="AN654" i="1"/>
  <c r="AL655" i="1"/>
  <c r="AM655" i="1"/>
  <c r="AN655" i="1"/>
  <c r="AL656" i="1"/>
  <c r="AM656" i="1"/>
  <c r="AN656" i="1"/>
  <c r="AL657" i="1"/>
  <c r="AM657" i="1"/>
  <c r="AN657" i="1"/>
  <c r="AL658" i="1"/>
  <c r="AM658" i="1"/>
  <c r="AN658" i="1"/>
  <c r="AL659" i="1"/>
  <c r="AM659" i="1"/>
  <c r="AN659" i="1"/>
  <c r="AL660" i="1"/>
  <c r="AM660" i="1"/>
  <c r="AN660" i="1"/>
  <c r="AL661" i="1"/>
  <c r="AM661" i="1"/>
  <c r="AN661" i="1"/>
  <c r="AL662" i="1"/>
  <c r="AM662" i="1"/>
  <c r="AN662" i="1"/>
  <c r="AL663" i="1"/>
  <c r="AM663" i="1"/>
  <c r="AN663" i="1"/>
  <c r="AL664" i="1"/>
  <c r="AM664" i="1"/>
  <c r="AN664" i="1"/>
  <c r="AL665" i="1"/>
  <c r="AM665" i="1"/>
  <c r="AN665" i="1"/>
  <c r="AL666" i="1"/>
  <c r="AM666" i="1"/>
  <c r="AN666" i="1"/>
  <c r="AL667" i="1"/>
  <c r="AM667" i="1"/>
  <c r="AN667" i="1"/>
  <c r="AL668" i="1"/>
  <c r="AM668" i="1"/>
  <c r="AN668" i="1"/>
  <c r="AL669" i="1"/>
  <c r="AM669" i="1"/>
  <c r="AN669" i="1"/>
  <c r="AL670" i="1"/>
  <c r="AM670" i="1"/>
  <c r="AN670" i="1"/>
  <c r="AL671" i="1"/>
  <c r="AM671" i="1"/>
  <c r="AN671" i="1"/>
  <c r="AL672" i="1"/>
  <c r="AM672" i="1"/>
  <c r="AN672" i="1"/>
  <c r="AL673" i="1"/>
  <c r="AM673" i="1"/>
  <c r="AN673" i="1"/>
  <c r="AL674" i="1"/>
  <c r="AM674" i="1"/>
  <c r="AN674" i="1"/>
  <c r="AL675" i="1"/>
  <c r="AM675" i="1"/>
  <c r="AN675" i="1"/>
  <c r="AL676" i="1"/>
  <c r="AM676" i="1"/>
  <c r="AN676" i="1"/>
  <c r="AL677" i="1"/>
  <c r="AM677" i="1"/>
  <c r="AN677" i="1"/>
  <c r="AL678" i="1"/>
  <c r="AM678" i="1"/>
  <c r="AN678" i="1"/>
  <c r="AL679" i="1"/>
  <c r="AM679" i="1"/>
  <c r="AN679" i="1"/>
  <c r="AL680" i="1"/>
  <c r="AM680" i="1"/>
  <c r="AN680" i="1"/>
  <c r="AL681" i="1"/>
  <c r="AM681" i="1"/>
  <c r="AN681" i="1"/>
  <c r="AL682" i="1"/>
  <c r="AM682" i="1"/>
  <c r="AN682" i="1"/>
  <c r="AL683" i="1"/>
  <c r="AM683" i="1"/>
  <c r="AN683" i="1"/>
  <c r="AL684" i="1"/>
  <c r="AM684" i="1"/>
  <c r="AN684" i="1"/>
  <c r="AL685" i="1"/>
  <c r="AM685" i="1"/>
  <c r="AN685" i="1"/>
  <c r="AL686" i="1"/>
  <c r="AM686" i="1"/>
  <c r="AN686" i="1"/>
  <c r="AL687" i="1"/>
  <c r="AM687" i="1"/>
  <c r="AN687" i="1"/>
  <c r="AL688" i="1"/>
  <c r="AM688" i="1"/>
  <c r="AN688" i="1"/>
  <c r="AL689" i="1"/>
  <c r="AM689" i="1"/>
  <c r="AN689" i="1"/>
  <c r="AL690" i="1"/>
  <c r="AM690" i="1"/>
  <c r="AN690" i="1"/>
  <c r="AL691" i="1"/>
  <c r="AM691" i="1"/>
  <c r="AN691" i="1"/>
  <c r="AL692" i="1"/>
  <c r="AM692" i="1"/>
  <c r="AN692" i="1"/>
  <c r="AL693" i="1"/>
  <c r="AM693" i="1"/>
  <c r="AN693" i="1"/>
  <c r="AL694" i="1"/>
  <c r="AM694" i="1"/>
  <c r="AN694" i="1"/>
  <c r="AL695" i="1"/>
  <c r="AM695" i="1"/>
  <c r="AN695" i="1"/>
  <c r="AL696" i="1"/>
  <c r="AM696" i="1"/>
  <c r="AN696" i="1"/>
  <c r="AL697" i="1"/>
  <c r="AM697" i="1"/>
  <c r="AN697" i="1"/>
  <c r="AL698" i="1"/>
  <c r="AM698" i="1"/>
  <c r="AN698" i="1"/>
  <c r="AL699" i="1"/>
  <c r="AM699" i="1"/>
  <c r="AN699" i="1"/>
  <c r="AL700" i="1"/>
  <c r="AM700" i="1"/>
  <c r="AN700" i="1"/>
  <c r="AL701" i="1"/>
  <c r="AM701" i="1"/>
  <c r="AN701" i="1"/>
  <c r="AL702" i="1"/>
  <c r="AM702" i="1"/>
  <c r="AN702" i="1"/>
  <c r="AL703" i="1"/>
  <c r="AM703" i="1"/>
  <c r="AN703" i="1"/>
  <c r="AL704" i="1"/>
  <c r="AM704" i="1"/>
  <c r="AN704" i="1"/>
  <c r="AL705" i="1"/>
  <c r="AM705" i="1"/>
  <c r="AN705" i="1"/>
  <c r="AL706" i="1"/>
  <c r="AM706" i="1"/>
  <c r="AN706" i="1"/>
  <c r="AL707" i="1"/>
  <c r="AM707" i="1"/>
  <c r="AN707" i="1"/>
  <c r="AL708" i="1"/>
  <c r="AM708" i="1"/>
  <c r="AN708" i="1"/>
  <c r="AL709" i="1"/>
  <c r="AM709" i="1"/>
  <c r="AN709" i="1"/>
  <c r="AL710" i="1"/>
  <c r="AM710" i="1"/>
  <c r="AN710" i="1"/>
  <c r="AL711" i="1"/>
  <c r="AM711" i="1"/>
  <c r="AN711" i="1"/>
  <c r="AL712" i="1"/>
  <c r="AM712" i="1"/>
  <c r="AN712" i="1"/>
  <c r="AL713" i="1"/>
  <c r="AM713" i="1"/>
  <c r="AN713" i="1"/>
  <c r="AL714" i="1"/>
  <c r="AM714" i="1"/>
  <c r="AN714" i="1"/>
  <c r="AL715" i="1"/>
  <c r="AM715" i="1"/>
  <c r="AN715" i="1"/>
  <c r="AL716" i="1"/>
  <c r="AM716" i="1"/>
  <c r="AN716" i="1"/>
  <c r="AL717" i="1"/>
  <c r="AM717" i="1"/>
  <c r="AN717" i="1"/>
  <c r="AL718" i="1"/>
  <c r="AM718" i="1"/>
  <c r="AN718" i="1"/>
  <c r="AL719" i="1"/>
  <c r="AM719" i="1"/>
  <c r="AN719" i="1"/>
  <c r="AL720" i="1"/>
  <c r="AM720" i="1"/>
  <c r="AN720" i="1"/>
  <c r="AL721" i="1"/>
  <c r="AM721" i="1"/>
  <c r="AN721" i="1"/>
  <c r="AL722" i="1"/>
  <c r="AM722" i="1"/>
  <c r="AN722" i="1"/>
  <c r="AL723" i="1"/>
  <c r="AM723" i="1"/>
  <c r="AN723" i="1"/>
  <c r="AL724" i="1"/>
  <c r="AM724" i="1"/>
  <c r="AN724" i="1"/>
  <c r="AL725" i="1"/>
  <c r="AM725" i="1"/>
  <c r="AN725" i="1"/>
  <c r="AL726" i="1"/>
  <c r="AM726" i="1"/>
  <c r="AN726" i="1"/>
  <c r="AL727" i="1"/>
  <c r="AM727" i="1"/>
  <c r="AN727" i="1"/>
  <c r="AL728" i="1"/>
  <c r="AM728" i="1"/>
  <c r="AN728" i="1"/>
  <c r="AL729" i="1"/>
  <c r="AM729" i="1"/>
  <c r="AN729" i="1"/>
  <c r="AL730" i="1"/>
  <c r="AM730" i="1"/>
  <c r="AN730" i="1"/>
  <c r="AL731" i="1"/>
  <c r="AM731" i="1"/>
  <c r="AN731" i="1"/>
  <c r="AL732" i="1"/>
  <c r="AM732" i="1"/>
  <c r="AN732" i="1"/>
  <c r="AL733" i="1"/>
  <c r="AM733" i="1"/>
  <c r="AN733" i="1"/>
  <c r="AL734" i="1"/>
  <c r="AM734" i="1"/>
  <c r="AN734" i="1"/>
  <c r="AL735" i="1"/>
  <c r="AM735" i="1"/>
  <c r="AN735" i="1"/>
  <c r="AL736" i="1"/>
  <c r="AM736" i="1"/>
  <c r="AN736" i="1"/>
  <c r="AL737" i="1"/>
  <c r="AM737" i="1"/>
  <c r="AN737" i="1"/>
  <c r="AL738" i="1"/>
  <c r="AM738" i="1"/>
  <c r="AN738" i="1"/>
  <c r="AL739" i="1"/>
  <c r="AM739" i="1"/>
  <c r="AN739" i="1"/>
  <c r="AL740" i="1"/>
  <c r="AM740" i="1"/>
  <c r="AN740" i="1"/>
  <c r="AL741" i="1"/>
  <c r="AM741" i="1"/>
  <c r="AN741" i="1"/>
  <c r="AL742" i="1"/>
  <c r="AM742" i="1"/>
  <c r="AN742" i="1"/>
  <c r="AL743" i="1"/>
  <c r="AM743" i="1"/>
  <c r="AN743" i="1"/>
  <c r="AL744" i="1"/>
  <c r="AM744" i="1"/>
  <c r="AN744" i="1"/>
  <c r="AL745" i="1"/>
  <c r="AM745" i="1"/>
  <c r="AN745" i="1"/>
  <c r="AL746" i="1"/>
  <c r="AM746" i="1"/>
  <c r="AN746" i="1"/>
  <c r="AL747" i="1"/>
  <c r="AM747" i="1"/>
  <c r="AN747" i="1"/>
  <c r="AL748" i="1"/>
  <c r="AM748" i="1"/>
  <c r="AN748" i="1"/>
  <c r="AL749" i="1"/>
  <c r="AM749" i="1"/>
  <c r="AN749" i="1"/>
  <c r="AL750" i="1"/>
  <c r="AM750" i="1"/>
  <c r="AN750" i="1"/>
  <c r="AL751" i="1"/>
  <c r="AM751" i="1"/>
  <c r="AN751" i="1"/>
  <c r="AL752" i="1"/>
  <c r="AM752" i="1"/>
  <c r="AN752" i="1"/>
  <c r="AL753" i="1"/>
  <c r="AM753" i="1"/>
  <c r="AN753" i="1"/>
  <c r="AL754" i="1"/>
  <c r="AM754" i="1"/>
  <c r="AN754" i="1"/>
  <c r="AL755" i="1"/>
  <c r="AM755" i="1"/>
  <c r="AN755" i="1"/>
  <c r="AL756" i="1"/>
  <c r="AM756" i="1"/>
  <c r="AN756" i="1"/>
  <c r="AL757" i="1"/>
  <c r="AM757" i="1"/>
  <c r="AN757" i="1"/>
  <c r="AL758" i="1"/>
  <c r="AM758" i="1"/>
  <c r="AN758" i="1"/>
  <c r="AL759" i="1"/>
  <c r="AM759" i="1"/>
  <c r="AN759" i="1"/>
  <c r="AL760" i="1"/>
  <c r="AM760" i="1"/>
  <c r="AN760" i="1"/>
  <c r="AL761" i="1"/>
  <c r="AM761" i="1"/>
  <c r="AN761" i="1"/>
  <c r="AL762" i="1"/>
  <c r="AM762" i="1"/>
  <c r="AN762" i="1"/>
  <c r="AL763" i="1"/>
  <c r="AM763" i="1"/>
  <c r="AN763" i="1"/>
  <c r="AL764" i="1"/>
  <c r="AM764" i="1"/>
  <c r="AN764" i="1"/>
  <c r="AL765" i="1"/>
  <c r="AM765" i="1"/>
  <c r="AN765" i="1"/>
  <c r="AL766" i="1"/>
  <c r="AM766" i="1"/>
  <c r="AN766" i="1"/>
  <c r="AL767" i="1"/>
  <c r="AM767" i="1"/>
  <c r="AN767" i="1"/>
  <c r="AL768" i="1"/>
  <c r="AM768" i="1"/>
  <c r="AN768" i="1"/>
  <c r="AL769" i="1"/>
  <c r="AM769" i="1"/>
  <c r="AN769" i="1"/>
  <c r="AL770" i="1"/>
  <c r="AM770" i="1"/>
  <c r="AN770" i="1"/>
  <c r="AL771" i="1"/>
  <c r="AM771" i="1"/>
  <c r="AN771" i="1"/>
  <c r="AL772" i="1"/>
  <c r="AM772" i="1"/>
  <c r="AN772" i="1"/>
  <c r="AL773" i="1"/>
  <c r="AM773" i="1"/>
  <c r="AN773" i="1"/>
  <c r="AL774" i="1"/>
  <c r="AM774" i="1"/>
  <c r="AN774" i="1"/>
  <c r="AL775" i="1"/>
  <c r="AM775" i="1"/>
  <c r="AN775" i="1"/>
  <c r="AL776" i="1"/>
  <c r="AM776" i="1"/>
  <c r="AN776" i="1"/>
  <c r="AL777" i="1"/>
  <c r="AM777" i="1"/>
  <c r="AN777" i="1"/>
  <c r="AL778" i="1"/>
  <c r="AM778" i="1"/>
  <c r="AN778" i="1"/>
  <c r="AL779" i="1"/>
  <c r="AM779" i="1"/>
  <c r="AN779" i="1"/>
  <c r="AL780" i="1"/>
  <c r="AM780" i="1"/>
  <c r="AN780" i="1"/>
  <c r="AL781" i="1"/>
  <c r="AM781" i="1"/>
  <c r="AN781" i="1"/>
  <c r="AL782" i="1"/>
  <c r="AM782" i="1"/>
  <c r="AN782" i="1"/>
  <c r="AL783" i="1"/>
  <c r="AM783" i="1"/>
  <c r="AN783" i="1"/>
  <c r="AL784" i="1"/>
  <c r="AM784" i="1"/>
  <c r="AN784" i="1"/>
  <c r="AL785" i="1"/>
  <c r="AM785" i="1"/>
  <c r="AN785" i="1"/>
  <c r="AL786" i="1"/>
  <c r="AM786" i="1"/>
  <c r="AN786" i="1"/>
  <c r="AL787" i="1"/>
  <c r="AM787" i="1"/>
  <c r="AN787" i="1"/>
  <c r="AL788" i="1"/>
  <c r="AM788" i="1"/>
  <c r="AN788" i="1"/>
  <c r="AL789" i="1"/>
  <c r="AM789" i="1"/>
  <c r="AN789" i="1"/>
  <c r="AL790" i="1"/>
  <c r="AM790" i="1"/>
  <c r="AN790" i="1"/>
  <c r="AL791" i="1"/>
  <c r="AM791" i="1"/>
  <c r="AN791" i="1"/>
  <c r="AL792" i="1"/>
  <c r="AM792" i="1"/>
  <c r="AN792" i="1"/>
  <c r="AL793" i="1"/>
  <c r="AM793" i="1"/>
  <c r="AN793" i="1"/>
  <c r="AL794" i="1"/>
  <c r="AM794" i="1"/>
  <c r="AN794" i="1"/>
  <c r="AL795" i="1"/>
  <c r="AM795" i="1"/>
  <c r="AN795" i="1"/>
  <c r="AL796" i="1"/>
  <c r="AM796" i="1"/>
  <c r="AN796" i="1"/>
  <c r="AL797" i="1"/>
  <c r="AM797" i="1"/>
  <c r="AN797" i="1"/>
  <c r="AL798" i="1"/>
  <c r="AM798" i="1"/>
  <c r="AN798" i="1"/>
  <c r="AL799" i="1"/>
  <c r="AM799" i="1"/>
  <c r="AN799" i="1"/>
  <c r="AL800" i="1"/>
  <c r="AM800" i="1"/>
  <c r="AN800" i="1"/>
  <c r="AL801" i="1"/>
  <c r="AM801" i="1"/>
  <c r="AN801" i="1"/>
  <c r="AL802" i="1"/>
  <c r="AM802" i="1"/>
  <c r="AN802" i="1"/>
  <c r="AL803" i="1"/>
  <c r="AM803" i="1"/>
  <c r="AN803" i="1"/>
  <c r="AL804" i="1"/>
  <c r="AM804" i="1"/>
  <c r="AN804" i="1"/>
  <c r="AL805" i="1"/>
  <c r="AM805" i="1"/>
  <c r="AN805" i="1"/>
  <c r="AL806" i="1"/>
  <c r="AM806" i="1"/>
  <c r="AN806" i="1"/>
  <c r="AL807" i="1"/>
  <c r="AM807" i="1"/>
  <c r="AN807" i="1"/>
  <c r="AL808" i="1"/>
  <c r="AM808" i="1"/>
  <c r="AN808" i="1"/>
  <c r="AL809" i="1"/>
  <c r="AM809" i="1"/>
  <c r="AN809" i="1"/>
  <c r="AL810" i="1"/>
  <c r="AM810" i="1"/>
  <c r="AN810" i="1"/>
  <c r="AL811" i="1"/>
  <c r="AM811" i="1"/>
  <c r="AN811" i="1"/>
  <c r="AL812" i="1"/>
  <c r="AM812" i="1"/>
  <c r="AN812" i="1"/>
  <c r="AL813" i="1"/>
  <c r="AM813" i="1"/>
  <c r="AN813" i="1"/>
  <c r="AL814" i="1"/>
  <c r="AM814" i="1"/>
  <c r="AN814" i="1"/>
  <c r="AL815" i="1"/>
  <c r="AM815" i="1"/>
  <c r="AN815" i="1"/>
  <c r="AL816" i="1"/>
  <c r="AM816" i="1"/>
  <c r="AN816" i="1"/>
  <c r="AL817" i="1"/>
  <c r="AM817" i="1"/>
  <c r="AN817" i="1"/>
  <c r="AL818" i="1"/>
  <c r="AM818" i="1"/>
  <c r="AN818" i="1"/>
  <c r="AL819" i="1"/>
  <c r="AM819" i="1"/>
  <c r="AN819" i="1"/>
  <c r="AL820" i="1"/>
  <c r="AM820" i="1"/>
  <c r="AN820" i="1"/>
  <c r="AL821" i="1"/>
  <c r="AM821" i="1"/>
  <c r="AN821" i="1"/>
  <c r="AL822" i="1"/>
  <c r="AM822" i="1"/>
  <c r="AN822" i="1"/>
  <c r="AL823" i="1"/>
  <c r="AM823" i="1"/>
  <c r="AN823" i="1"/>
  <c r="AL824" i="1"/>
  <c r="AM824" i="1"/>
  <c r="AN824" i="1"/>
  <c r="AL825" i="1"/>
  <c r="AM825" i="1"/>
  <c r="AN825" i="1"/>
  <c r="AL826" i="1"/>
  <c r="AM826" i="1"/>
  <c r="AN826" i="1"/>
  <c r="AL827" i="1"/>
  <c r="AM827" i="1"/>
  <c r="AN827" i="1"/>
  <c r="AL828" i="1"/>
  <c r="AM828" i="1"/>
  <c r="AN828" i="1"/>
  <c r="AL829" i="1"/>
  <c r="AM829" i="1"/>
  <c r="AN829" i="1"/>
  <c r="AL830" i="1"/>
  <c r="AM830" i="1"/>
  <c r="AN830" i="1"/>
  <c r="AL831" i="1"/>
  <c r="AM831" i="1"/>
  <c r="AN831" i="1"/>
  <c r="AL832" i="1"/>
  <c r="AM832" i="1"/>
  <c r="AN832" i="1"/>
  <c r="AL833" i="1"/>
  <c r="AM833" i="1"/>
  <c r="AN833" i="1"/>
  <c r="AL834" i="1"/>
  <c r="AM834" i="1"/>
  <c r="AN834" i="1"/>
  <c r="AL835" i="1"/>
  <c r="AM835" i="1"/>
  <c r="AN835" i="1"/>
  <c r="AL836" i="1"/>
  <c r="AM836" i="1"/>
  <c r="AN836" i="1"/>
  <c r="AL837" i="1"/>
  <c r="AM837" i="1"/>
  <c r="AN837" i="1"/>
  <c r="AL838" i="1"/>
  <c r="AM838" i="1"/>
  <c r="AN838" i="1"/>
  <c r="AL839" i="1"/>
  <c r="AM839" i="1"/>
  <c r="AN839" i="1"/>
  <c r="AM4" i="1"/>
  <c r="AN4" i="1"/>
  <c r="AL4" i="1"/>
  <c r="AN840" i="1" l="1"/>
  <c r="AL840" i="1"/>
  <c r="AM840" i="1"/>
</calcChain>
</file>

<file path=xl/sharedStrings.xml><?xml version="1.0" encoding="utf-8"?>
<sst xmlns="http://schemas.openxmlformats.org/spreadsheetml/2006/main" count="8408" uniqueCount="2607">
  <si>
    <t>PROCESSO</t>
  </si>
  <si>
    <t>CNPJ/CPF</t>
  </si>
  <si>
    <t>HISTORICO</t>
  </si>
  <si>
    <t>1234</t>
  </si>
  <si>
    <t>Fundo Único de Prev Social do Estado do RJ</t>
  </si>
  <si>
    <t>1188</t>
  </si>
  <si>
    <t>Avaliação, Reforma e Modernização dos Imóveis</t>
  </si>
  <si>
    <t>33903605</t>
  </si>
  <si>
    <t>Serviços Técnicos, Científicos e de Pesquisa</t>
  </si>
  <si>
    <t>E-01/008.306/13</t>
  </si>
  <si>
    <t>760.714.057-34</t>
  </si>
  <si>
    <t>SIMONE FEIGELSON DEUTSCH</t>
  </si>
  <si>
    <t>EMPENHO PARA ATENDER DES-PESA COM PRESTACAO DE SERVICO DE AVALIACAO DE IMO-VEIS CONTR.031/13 E AUT NAD 756/13.</t>
  </si>
  <si>
    <t>E-01/008/308/13</t>
  </si>
  <si>
    <t>EMPENHO PARA ATENDER DES-PESA COM AVALIACAO IMOBI-LIARIA CONFORME CONTRATO N.12/2013 E AUT NAD 264 DE 2013.</t>
  </si>
  <si>
    <t>E-01/336.946/12</t>
  </si>
  <si>
    <t>EMPENHO PARA ATENDER DES-PESA COM AVALIACAO IMOBI-LIARIA - CONTR.67/2012 EAUT NAD 168/13.</t>
  </si>
  <si>
    <t>E-01/338867/12</t>
  </si>
  <si>
    <t>EMPENHO PARA PAGAMENTO DESERVICOS DE AVALIACAO DEIMOVEIS. CONTRATO N. 029/2013. NAD N.747/2013.</t>
  </si>
  <si>
    <t>33903982</t>
  </si>
  <si>
    <t>Serviços Técnicos Profissionais</t>
  </si>
  <si>
    <t>E-01/008/102/13</t>
  </si>
  <si>
    <t>04.686.526/0001-28</t>
  </si>
  <si>
    <t>POLUX SERVICOS LTDA ME</t>
  </si>
  <si>
    <t>EMPENHO PARA AVALIACAO I-MOBILIARIA DO IMOVEL SITUADO A RUA BELIZARIO TAVO-RA, LOTE 05, QUADRA VII ,LARANJEIRAS - RJ. CONTRA-TO N.22/13. NAD N.269/13.</t>
  </si>
  <si>
    <t>E-01/008/126/13</t>
  </si>
  <si>
    <t>02.189.924/0001-03</t>
  </si>
  <si>
    <t>DELOITTE TOUCHE TOHMATSU CONSULTORES LTDA</t>
  </si>
  <si>
    <t>EMPENHO PARA ATENDER DES-PESA COM AVALIACAO IMOBI-LIARIA CONTRATO N 30/2013CONF AUT NAD 580/13.</t>
  </si>
  <si>
    <t>E-01/008/300/13</t>
  </si>
  <si>
    <t>EMPENHO PARA ATENDER DES-PESA COM AVALIACAO IMOBI-LIARIA CONF. CONTRATO 21/2013 E AUT NAD 270/13.</t>
  </si>
  <si>
    <t>E-01/008/301/13</t>
  </si>
  <si>
    <t>13.167.863/0001-08</t>
  </si>
  <si>
    <t>DE LOYS SERVICOS DE ARQUITETURA LTDA</t>
  </si>
  <si>
    <t>EMPENO PARA ATENDER DES-PESA COM AVALIACAO IMOBI -LIARIA CONF CONTRATO 18/ 2013 E AUT NAD 261/13.</t>
  </si>
  <si>
    <t>E-01/008/302/13</t>
  </si>
  <si>
    <t>01.658.045/0001-10</t>
  </si>
  <si>
    <t>RAMOS DE LEMOS PROJETOS E CONSTRUCOES LTDA</t>
  </si>
  <si>
    <t>EMPENHO PARA ATENDER DES-PESA COM SERVICO DE AVA-LIACAO IMOBILIARIA, CONF.CONTRATO N°15/2013 E AUT NAD N°311/2013.</t>
  </si>
  <si>
    <t>E-01/008/303/13</t>
  </si>
  <si>
    <t>06.038.022/0001-27</t>
  </si>
  <si>
    <t>CACHINHO E CACHINHO ARQ. CONSTRUCAO LTDA</t>
  </si>
  <si>
    <t>EMPENHO PARA ATENDER DES-PESA COM SERVICO DE AVA-LIACAO IMOBILIARIA - CONFCONTRATO Nº16/2013 - AUTNAD Nº314/2013.</t>
  </si>
  <si>
    <t>E-01/008/305/13</t>
  </si>
  <si>
    <t>02.393.061/0001-91</t>
  </si>
  <si>
    <t>PRAXIS AVALIAÇÃO PATRIMONIAL LTDA</t>
  </si>
  <si>
    <t>EMPENHO PARA ATENDER DES-PESA COM AVALIACAO IMOBI-LIARIA, CONFORME CONTRATON.17/13 E AUT NAD 268/13.</t>
  </si>
  <si>
    <t>E-01/008/309/13</t>
  </si>
  <si>
    <t>EMPENHO PARA ATENDER DES-PESAS COM SERVICO DE AVA-LIACAO IMOBILIARIA , CONFCONTRATO Nº13/2013 E AUTNAD Nº312/2013</t>
  </si>
  <si>
    <t>E-01/008/310/13</t>
  </si>
  <si>
    <t>EMPENHO PARA ATENDER DES-PESA COM SERVICO DE AVA-LIACAO IMOBILIARIA, CONF.CONTRATO Nº20/2013, AUTNAD Nº315/2013.</t>
  </si>
  <si>
    <t>E-01/008.95/13</t>
  </si>
  <si>
    <t>EMPENHO PARA ATENDER DES-PESA COM AVALIACAO IMOBI-LIARIA CONFORME CONTRATO 11/2013 E AUT NAD 262/13.</t>
  </si>
  <si>
    <t>E-01/337.610/12</t>
  </si>
  <si>
    <t>EMPENHO PARA ATENDER DES-PESA COM AVALIACAO IMOBI-LIARIA CONF CONTRATO 69/2012 E AUT NAD 341/2013.</t>
  </si>
  <si>
    <t>E-01/337.611/12</t>
  </si>
  <si>
    <t>05.621.998/0001-65</t>
  </si>
  <si>
    <t>AMBIENCIA PROJETOS E NEGOCIOS IMOBILIARIOS</t>
  </si>
  <si>
    <t>EMPENHO PARA ATENDER DES-PESA COM AVALIACAO IMOBI-LIARIA, CONFORME CONTRATON°68/2012.CONF AUT NAD Nº171/2013.</t>
  </si>
  <si>
    <t>E-01/338.027/12</t>
  </si>
  <si>
    <t>EMPENHO PARA ATENDER DES-PESA COM SERVICOS DE AVA-LIACAO IMOBILIARIA CONF. AUT NAD 075/13 - CONTRATO73/2012.</t>
  </si>
  <si>
    <t>E-01/338.029/12</t>
  </si>
  <si>
    <t>97.472.245/0001-53</t>
  </si>
  <si>
    <t>JERONIMO DE MORAES ARQ. E PLANEJAMENT LTDA</t>
  </si>
  <si>
    <t>EMPENHO PARA ATENDER DES-PESA COM AVALIACAO IMOBI-LIARIA - CONTR.75/2012 EAUT NAD 076/2013.</t>
  </si>
  <si>
    <t>E-01/338.204/11</t>
  </si>
  <si>
    <t>EMPENHO PARA ATENDER DES-PESA COM AVALIACAO IMOBI-LIARIA - CONTR.77/2012 EAUT NAD 105/13.</t>
  </si>
  <si>
    <t>E-01/338.329/12</t>
  </si>
  <si>
    <t>EMPENHO PARA ATENDER DES-PESA COM PRESTACAO DE SERVICOS DE AVALIACAO DE IMOVEIS - CONTR.76/12 E AUT NAD 074/2013.</t>
  </si>
  <si>
    <t>E-01/338.658/12</t>
  </si>
  <si>
    <t>EMPENHO PARA ATENDER DES-PESA COM AVALIACAO IMOBI-LIARIA, CONFORME CONTRATON.19/13 E AUT NAD 267/13.</t>
  </si>
  <si>
    <t>E-01/338.862/12</t>
  </si>
  <si>
    <t>EMPENHO PARA ATENDER DES-PESA COM AVALIACAO DE IMOVEIS CONFORME CONTRATO N08/13 E AUT NAD 263/2013.</t>
  </si>
  <si>
    <t>E-01/338.863/12</t>
  </si>
  <si>
    <t>EMPENHO PARA ATENDER DES-PESA COM SERVICO DE AVA-LIACAO IMOBILIARIA, CONF.CONTRATO N°09/2013 E AUT NAD Nº313/2013.</t>
  </si>
  <si>
    <t>E-01/338.864/12</t>
  </si>
  <si>
    <t>EMPENHO PARA ATENDER DES-PESA COM SERVICO DE AVA-LIACAO IMOBILIARIA , CONFCONTRATO Nº10/2013 E AUTNAD Nº310/2013.</t>
  </si>
  <si>
    <t>44905103</t>
  </si>
  <si>
    <t>Execução das Obras do Projeto</t>
  </si>
  <si>
    <t>17/402.208/2012</t>
  </si>
  <si>
    <t>07.057.521/0001-24</t>
  </si>
  <si>
    <t>CRISTIANA DIAS PEREIRA ARQ. E ENG.</t>
  </si>
  <si>
    <t>NE PARA ATENDER DESPESASCOM SERVICOS DE ELABORA-CAO/PROJETO EXECUTIVO/ARQCOMPL./ORCAMENTO/P/REFOR-MA/RECONSTRUCAO DA FACHA-DA/ARQUIVO DA RIOPREVIDENCIA NO MUNCIPIO/RJ. PORT.CONJ.RIOPREVIDENCIA/EMOP-31-25/3/13.DON.060-03/04/13,FLS.23.2013NC121.(03).</t>
  </si>
  <si>
    <t>2010</t>
  </si>
  <si>
    <t>Prest Serv entre Órg Est/ Aquis Comb e Lubrif</t>
  </si>
  <si>
    <t>33903005</t>
  </si>
  <si>
    <t>Impr P/Exp, Escrit, Des, Cartog, Tipog</t>
  </si>
  <si>
    <t>E-01/008/425/13</t>
  </si>
  <si>
    <t>28.542.017/0001-90</t>
  </si>
  <si>
    <t>IMPRENSA OFICIAL DO ESTADO DO RIO DE JANEIRO</t>
  </si>
  <si>
    <t>EMPENHO PARA AQUISICAO DE150 PACOTES DE CAPAS PARAPROCESSO. NAD N.522/2013.</t>
  </si>
  <si>
    <t>33903039</t>
  </si>
  <si>
    <t>Fornecimento de Combustível com Gerenciamento</t>
  </si>
  <si>
    <t>E-01/400.864/08</t>
  </si>
  <si>
    <t>34.274.233/0001-02</t>
  </si>
  <si>
    <t>PETROBRAS DISTRIBUIDORA S/A</t>
  </si>
  <si>
    <t>AQUISICAO DE COMBUSTIVEISE DERIVADOS DO PETROLEO, PARA A RIOPREVIDENCIA, COTA DE JANEIRO, CONFORME NOTA DE CREDITO 2013NC00019, DECRETO 40788/07, RES. SEPLAG 546/11.</t>
  </si>
  <si>
    <t>AQUISICAO DE COMBUSTIVEISE DERIVADOS DO PETROLEO, PARA O RIOPREVIDENCIA, COTA DE JANEIRO, CONFORME NOTA DE CREDITO 2013NC00019, DECRETO 40788/07, RES.SEPLAG 546/11.</t>
  </si>
  <si>
    <t>33903608</t>
  </si>
  <si>
    <t>Serviços Prestados Por Estudantes</t>
  </si>
  <si>
    <t>E26/005/37/2013</t>
  </si>
  <si>
    <t>PF0004661</t>
  </si>
  <si>
    <t>ESTAGIARIOS</t>
  </si>
  <si>
    <t>DESPESAS PROVENIENTES DO CONVENIO FIRMADO COM RIOPREVIDENCIA PARA PGTO DE ESTAGIARIOS ENSINO ME-DIO. CONFORME DESCENTRALIZACAO2013NE00041.</t>
  </si>
  <si>
    <t>33903909</t>
  </si>
  <si>
    <t>Assin/Aquis de Publ Outr Serv Requerid À I O</t>
  </si>
  <si>
    <t>E-01/008/353/13</t>
  </si>
  <si>
    <t>EMPENHO PARA ATENDER DES-PESA COM PUBLICACOES NODIARIO OFICIAL DO ESTADODO RIO DE JANEIRO , CONFCONTRATO Nº141/2012 CONF AUT NAD Nº 172/2013.</t>
  </si>
  <si>
    <t>E-01/008/864/13</t>
  </si>
  <si>
    <t>EMPENHO PARA PRESTACAO DESERVICO DE PUBLICACAO NAIMPRESA OFICIAL DO ERJ . CONTRATO Nº46/2013 E NAD N°1011/2013.</t>
  </si>
  <si>
    <t>E-01/338.722/12</t>
  </si>
  <si>
    <t>EMPENHO PARA ATENDER DESPCOM ASSINATURA D.O.E.R.J.CONFORME AUT NAD Nº150/13</t>
  </si>
  <si>
    <t>33903927</t>
  </si>
  <si>
    <t>Desp C/ Fins Técn, Educativos, Cult e Sociais</t>
  </si>
  <si>
    <t>E-12/191050/11</t>
  </si>
  <si>
    <t>05.543.336/0001-14</t>
  </si>
  <si>
    <t>NTD PROMOCOES &amp; EVENTOS LIMITADA</t>
  </si>
  <si>
    <t>EVENTO DE SEGMENTAÇÃO DE MASSA CONF PORT CONJ RIO PREV/SSCS 33 LEI FED 8.666/93 REF 2013NC00371</t>
  </si>
  <si>
    <t>33903937</t>
  </si>
  <si>
    <t>Encargos Com Processamento de Dados</t>
  </si>
  <si>
    <t>E-12/078/286/13</t>
  </si>
  <si>
    <t>59.057.992/0001-36</t>
  </si>
  <si>
    <t>G&amp;P PROJETOS E SISTEMAS LTDA</t>
  </si>
  <si>
    <t>VALOR EMPENHADO PARA ATENDER DESPESAS COM SERVICOSESPECIALIZADOS ORACLE OR-CAMENTO LIBERADO PELA 2013NC00138 - PORTARIA CONJUNTA RIOPREVIDENCIA /PRODERJ 32 DE 08/04/2013</t>
  </si>
  <si>
    <t>33913902</t>
  </si>
  <si>
    <t>Convênios</t>
  </si>
  <si>
    <t>E-01/008/283/13</t>
  </si>
  <si>
    <t>09.280.442/0001-03</t>
  </si>
  <si>
    <t>JUNTA COMERCIAL DO EST.DO RIO DE JANEIRO JUCE</t>
  </si>
  <si>
    <t>EMPENHO PARA ATENDER DES-PESA COM PAGAMENTO REFE -RENTE A ATIVIDADE DECOR -RENTES DO POSTO DE ATENDIMENTO DO RIO POUPA TEMPO BAIXADA FLUMINENSE - SAO JOAO DE MERITI E AUT NAD 174/2013</t>
  </si>
  <si>
    <t>E-01/008/284/13</t>
  </si>
  <si>
    <t>EMPENHO PARA ATENDER DES-PESA REFERENTE A ATIVIDA-DES DECORRENTES DO POSTO DE ATENDIMENTO RIO POUPA TEMPO BANGU NO EXERCICIO DE 2013, CONF AUT NAD 175DE 2013.</t>
  </si>
  <si>
    <t>E-01/008/292/13</t>
  </si>
  <si>
    <t>EMPENHO PARA ATENDER DES-PESA COM PAGAMENTO REFE -RENTE A ATIVIDADES DECOR-RENTES DO POSTO DE ATENDIMENTO DO RIO POUPA TEMPO SAO GONCALO EXERC.2013 E AUT NAD 176/2013.</t>
  </si>
  <si>
    <t>E-01/008/648/13</t>
  </si>
  <si>
    <t>EMPENHO PARA ATENDER DES-PESA COM PAGAMENTO REFE -RENTE A ATIVIDADES DECOR-RENTES DO POSTO DE ATENDIMENTO DO RIO POUPA TEMPO CANTAGALO NO EXERCICIO DE2013, CONF AUT NAD 330/13</t>
  </si>
  <si>
    <t>33913984</t>
  </si>
  <si>
    <t>Serviços Especializados</t>
  </si>
  <si>
    <t>E-01/322.018/11</t>
  </si>
  <si>
    <t>30.121.578/0001-67</t>
  </si>
  <si>
    <t>PRODERJ-CENTRO DE TECNOL.DE INF.COMUN. EST.RJ</t>
  </si>
  <si>
    <t>EMPENHO PARA ATENDER DES-PESA COM AQUISICAO DE CERTIFICADOS DIGITAIS, CON -FORME OF.PRODERJ/VPR N 56DE 2013 E AUT NAD 395/13.</t>
  </si>
  <si>
    <t>2016</t>
  </si>
  <si>
    <t>Manut  Ativid  Operacionais / Administrativas</t>
  </si>
  <si>
    <t>796.671.047-53</t>
  </si>
  <si>
    <t>PAULO CESAR MAGALHAES DA SILVA</t>
  </si>
  <si>
    <t>33903001</t>
  </si>
  <si>
    <t>Art Utens Geral p/Cama, Mesa, Copa e Coz.Banh</t>
  </si>
  <si>
    <t>E01/008/1147/13</t>
  </si>
  <si>
    <t>14.723.614/0001-06</t>
  </si>
  <si>
    <t>ACRAPHAX COMERCIO DE GENEROS ALIMENTICIOS</t>
  </si>
  <si>
    <t>EMPENHO COM AQUISICAO DECOPOS DE VIDRO, MODELO LISO, INCOLOR, CAPACIDADE 350ML, CONF AUT NAD 1041 DE 2013.</t>
  </si>
  <si>
    <t>E-01/008/341/13</t>
  </si>
  <si>
    <t>01.521.643/0001-43</t>
  </si>
  <si>
    <t>DANJAC DISTRIBUIDORA LTDA</t>
  </si>
  <si>
    <t>EMPENHO PARA ATENDER DES-PESA COM AQUISICAO DE GARRAFA TERMICA MODELO: TAM-PA PRESSAO, MATERIAL ACO INOX, CAPACIDADE 1 LITRO,ACESSORIO ALCA MOVEL. CONFORME AUT NAD 771/2013.</t>
  </si>
  <si>
    <t>E-01/338674/12</t>
  </si>
  <si>
    <t>81.416.711/0001-43</t>
  </si>
  <si>
    <t>KOAKUTSU &amp; CIA LTDA. ME</t>
  </si>
  <si>
    <t>EMPENHO PARA AQUISICAO DEREFIL PURIFICADOR DE AGUAFR600 IBBL MODELO C+3.</t>
  </si>
  <si>
    <t>E-01/338675/12</t>
  </si>
  <si>
    <t>EMPENHO PARA AQUISICAO DE300 CAIXAS DE FILTRO COA-DOR CAFE, TAMANHO 102. NAD N.221/2013.</t>
  </si>
  <si>
    <t>14.764.946/0001-39</t>
  </si>
  <si>
    <t>MARGARETH CASAS MESQUITA</t>
  </si>
  <si>
    <t>EMPENHO PARA AQUISICAO DECOADOR PARA CAFE DE ALGO-DAO BRANCO. NAD N.220/13.</t>
  </si>
  <si>
    <t>33903002</t>
  </si>
  <si>
    <t>Artigos Para Limpeza e Prod de Higienização</t>
  </si>
  <si>
    <t>E-01/0081546/13</t>
  </si>
  <si>
    <t>07.152.571/0001-90</t>
  </si>
  <si>
    <t>EDINOR A.DE CASTRO F.COM.DE VASSOURAS E BAZAR</t>
  </si>
  <si>
    <t>EMPENHO PARA AQUISICAO DEMATERIAL DE LIMPEZA E PRODUTO DE HIGIENIZACAO. NADN.858/2013.</t>
  </si>
  <si>
    <t>E-01/008/514/13</t>
  </si>
  <si>
    <t>31.328.784/0001-05</t>
  </si>
  <si>
    <t>CLIN COM E DIST PROD LIMP LTDA</t>
  </si>
  <si>
    <t>EMPENHO PARA AQUISICAO DESACOS DE LIXO POR ADESAOA ATA RP 16/2012 SEPLAG -CONF AUT NAD N°317/2013.</t>
  </si>
  <si>
    <t>E-01/322.334/11</t>
  </si>
  <si>
    <t>08.287.398/0001-09</t>
  </si>
  <si>
    <t>LIMPAPEL RJ COMERCIO DE PAPEIS LTDA</t>
  </si>
  <si>
    <t>EMPENHO PARA ATENDER DES-PESA COM MATERIAL DE LIM-PEZA, CONFORME NAD N. 184/2013.</t>
  </si>
  <si>
    <t>33903003</t>
  </si>
  <si>
    <t>Art Costura, Inclus Couro e Plást/Vest/Unifor</t>
  </si>
  <si>
    <t>E-01/321890/11</t>
  </si>
  <si>
    <t>05.769.291/0001-09</t>
  </si>
  <si>
    <t>MEGA BOR COM. DE BORRACHAS LTDA.</t>
  </si>
  <si>
    <t>EMPENHO PARA AQUISICAO DEEQUIPAMENTOS DE PROTECAO-INDIVIDUAL. NAD 1038/2013</t>
  </si>
  <si>
    <t>E-01/008/004/13</t>
  </si>
  <si>
    <t>08.198.623/0001-22</t>
  </si>
  <si>
    <t>CASTRO E CASTRO COM.IND.IMP.ART.PAP.AVI.LTDA.</t>
  </si>
  <si>
    <t>EMPENHO PARA ATENDER DES-PESA COM AQUISICAO DE PASTA CANALETA, CONFORME ATADE REGISTRO DE PRECO N. 005/13 - SEPLAG E AUT NAD657/13.</t>
  </si>
  <si>
    <t>E01/008/1001/13</t>
  </si>
  <si>
    <t>EMPENHO PARA ATENDER DES-PESA COM AQUISICAO DE APAGADOR CONFORME ATA DE REGISTRO DE PRECO N.006/13-SEPLAG E AUT NAD 656/13.</t>
  </si>
  <si>
    <t>E01/008/1002/13</t>
  </si>
  <si>
    <t>EMPENHO PARA ATENDER DES-PESA COM AQUISICAO DE COLA LIQUIDA CONFORME ATADE REGISTRO DE PRECO 023/2012 - SEPLAG E AUT NAD 659/13.</t>
  </si>
  <si>
    <t>E01/008/1003/13</t>
  </si>
  <si>
    <t>EMPENHO PARA ATENDER DES-PESA COM AQUISICAO DEGRAMPEADOR CONFORME ATA DE REGISTRO DE PRECO N.03/2012 - SEPLAG E AUT NAD 658/13.</t>
  </si>
  <si>
    <t>E-01/0081541/13</t>
  </si>
  <si>
    <t>36.220.515/0001-44</t>
  </si>
  <si>
    <t>CARTEL PAPELARIA LTDA-EPP</t>
  </si>
  <si>
    <t>EMPENHO PARA AQUISICAO DEETIQUETAS. NAD N.857/13.</t>
  </si>
  <si>
    <t>E-01/008/317/13</t>
  </si>
  <si>
    <t>10.467.477/0001-35</t>
  </si>
  <si>
    <t>M.G. COMERCIO DISTRIBUIDORA E SERVICOS LTDA</t>
  </si>
  <si>
    <t>EMPENHO PARA ATENDER DES-PESA COM AQUISICAO DE PA-PEL A4 CONFORME ADESAO A ATA DE RP N.003/2013 - SEPLAG E AUT NAD 578/13.</t>
  </si>
  <si>
    <t>E-01/008/342/13</t>
  </si>
  <si>
    <t>09.393.973/0001-02</t>
  </si>
  <si>
    <t>MANU FORM PAPELARIA E INFORM. LIMITADA</t>
  </si>
  <si>
    <t>EMPENHO PARA AQUISICAO DEAPONTADORES E CANETAS MARCA TEXTO POR ADESAO E ATARP 30/2012 SEPLAG - CONFAUT NAD N°306/2013.</t>
  </si>
  <si>
    <t>E-01/008/343/13</t>
  </si>
  <si>
    <t>14.059.340/0001-00</t>
  </si>
  <si>
    <t>PANDORA COM.MAT.DE ESCRIT.LIMP.INFORM.LTDA.</t>
  </si>
  <si>
    <t>EMPENHO PARA ATENDER DES-PESA COM AQUISICAO DE REGUAS, CONF AUT NAD 645 / 2013.</t>
  </si>
  <si>
    <t>E-01/008/344/13</t>
  </si>
  <si>
    <t>EMPENHO PARA ATENDER DESPCOM AQUISICAO DE PASTA DEARQUIVO ATRAVES DA ATA DERP 23/2012 SEPLAG - CONFAUT NAD N°347/2013.</t>
  </si>
  <si>
    <t>E-01/008/354/13</t>
  </si>
  <si>
    <t>EMPENHO PARA AQUISICAO DEMATERIAL DE EXPEDIENTEPOR ADESAO A ATA RP 20/2012 SEPLAG CONF AUT NAD N°305/2013.</t>
  </si>
  <si>
    <t>E-01/008/999/13</t>
  </si>
  <si>
    <t>EMPENHO PARA ATENDER DES-PESA COM AQUISICAO DE CLIPS, COLCHETE E PERFURADORMANUAL CONFORME ATA DE REGISTRO DE PRECO N.020/12 E AUT NAD 660/13.</t>
  </si>
  <si>
    <t>E-01/319.125/11</t>
  </si>
  <si>
    <t>00.055.671/0001-50</t>
  </si>
  <si>
    <t>PAPELARIA VAN-MEX LTDA-ME</t>
  </si>
  <si>
    <t>EMPENHO PARA ATENDER DES-PESA COM AQUISICAO DE MA-TERIAL DE EXPEDIENTE,CONFCONTRATO Nº115/2012. CONFAUT NAD Nº109/2013.</t>
  </si>
  <si>
    <t>E-01/335.195/12</t>
  </si>
  <si>
    <t>EMPENHO PARA ATENDER DES-PESA COM AQUISICAO DE MA-TERIAL DE EXPEDIENTE CON-TRATO 44/12, CONF AUT NAD073/13.</t>
  </si>
  <si>
    <t>E-01/337180/12</t>
  </si>
  <si>
    <t>EMPENHO PARA AQUISICAO DEMATERIAL DE EXPEDIENTE .CONTRATO N.052/13. NAD N.873/2013.</t>
  </si>
  <si>
    <t>33903006</t>
  </si>
  <si>
    <t>Mat Cirúrg, de Laboratório e de Enfermagem</t>
  </si>
  <si>
    <t>E-01/008.937/13</t>
  </si>
  <si>
    <t>07.869.093/0001-34</t>
  </si>
  <si>
    <t>MARCOMED SUPRIMENTOS MEDICOS HOSP. LTDA</t>
  </si>
  <si>
    <t>EMPENHO PARA ATENDER DES-PESA COM AQUISICAO DE LU-VAS E MASCARAS CIRURGICASDESCARTAVEIS, CONF AUT NAD 717/13.</t>
  </si>
  <si>
    <t>33903010</t>
  </si>
  <si>
    <t>Mat Elétr, Mat P/Conserv e Manut Imóveis</t>
  </si>
  <si>
    <t>E-01/008/47/13</t>
  </si>
  <si>
    <t>34.059.055/0001-99</t>
  </si>
  <si>
    <t>ELEVADORES IDEAL LTDA.</t>
  </si>
  <si>
    <t>EMPENHO PARA ATENDER DES-PESA COM AQUISICAO DE MA-TERIAL ELETRICO P/CONSER-VACAO E MANTENCAO DE IMO-VEIS, CONF AUT NAD 043/13</t>
  </si>
  <si>
    <t>E-01/335.432/12</t>
  </si>
  <si>
    <t>10.302.648/0001-76</t>
  </si>
  <si>
    <t>R &amp; L IND. E COM. DE ART. DE DECORACOES LTDA</t>
  </si>
  <si>
    <t>EMPENHO PARA ATENDER DES-PESAS COM AQUISICAO DEPERSIANAS, CONF ADESAO AORP 006/2012 -SESEG - CONFAUT NAD Nº 129/2013.</t>
  </si>
  <si>
    <t>33903016</t>
  </si>
  <si>
    <t>Materiais de Consumo Para Acampamento e Campa</t>
  </si>
  <si>
    <t>33903020</t>
  </si>
  <si>
    <t>Produtos Alimentícios e Bebidas</t>
  </si>
  <si>
    <t>E-01/322.333/11</t>
  </si>
  <si>
    <t>01.859.823/0001-30</t>
  </si>
  <si>
    <t>MASGOVI COMERCIO IMPORT. E EXPORTACOES LTDA</t>
  </si>
  <si>
    <t>EMPENHO PARA ATENDER DES-PESA COM AQUISICAO DECAFE,CONFORME CONTRATO Nº104/2012. CONF AUT NAD Nº110/2013.</t>
  </si>
  <si>
    <t>E-01/322.335/11</t>
  </si>
  <si>
    <t>10.910.334/0001-56</t>
  </si>
  <si>
    <t>GUARAILHA DISTRIBUIDORA DE ALIMENTOS LTDA</t>
  </si>
  <si>
    <t>EMPENHO PARA ATENDER DES-PESA COM AQUISICAO DE SUCOS E BISCOITOS CONTRATO 34/2012, CONF AUT NAD 072DE 2013.</t>
  </si>
  <si>
    <t>E-01/338673/12</t>
  </si>
  <si>
    <t>EMPENHO PARA AQUISICAO DEBISCOITOS E SUCOS CONFOR-ME CONTRATO N.049, DE 13.08.13. NAD N.939/2013.</t>
  </si>
  <si>
    <t>33903022</t>
  </si>
  <si>
    <t>Produtos Semi-Acabados e Embalagens</t>
  </si>
  <si>
    <t>E-01/338.210/12</t>
  </si>
  <si>
    <t>04.149.976/0003-43</t>
  </si>
  <si>
    <t>J PLUS COMERCIO E DISTRIBUICAO LTDA</t>
  </si>
  <si>
    <t>EMPENHO PARA ATENDER DES-PESAS COM PAGAMENTO REFE-RENTE A AQUISICAO DE PRO-TETOR SANITARIO. AUT NADNº089/2013</t>
  </si>
  <si>
    <t>33903023</t>
  </si>
  <si>
    <t>Material de Informática</t>
  </si>
  <si>
    <t>E01/008/1000/13</t>
  </si>
  <si>
    <t>06.210.076/0001-28</t>
  </si>
  <si>
    <t>QUALYTECK TECNOLOGIA EM INFORMATICA LTDA.EPP</t>
  </si>
  <si>
    <t>EMPENHO PARA ATENDER DES-PESA COM AQUISICAO DE CD-R CONFORME ADESAO A ATA DE RP N.034/12 - SEPLAG EAUT NAD 674/13.</t>
  </si>
  <si>
    <t>E-01/322.155/11</t>
  </si>
  <si>
    <t>12.488.669/0001-53</t>
  </si>
  <si>
    <t>QUALYTECK RJ TECNOL. EM INFORMATICA LTDA EPP</t>
  </si>
  <si>
    <t>EMPENHO PARA ATENDER DES-PESA COM AQUISICAO DE CARTUCHOS CONFORME CONTRATO N.31/12 COM BASE NO PE N.006/12 E AUT NAD 651/13.</t>
  </si>
  <si>
    <t>E-01/337.226/12</t>
  </si>
  <si>
    <t>12.890.886/0001-75</t>
  </si>
  <si>
    <t>VIXNU COMERCIO LTDA - EPP</t>
  </si>
  <si>
    <t>EMPENHO PARA ATENDER DES-PESA COM AQUISICAO DE CARTUCHOS CONFORME PE 03/13 E AUT NAD 211/2013.</t>
  </si>
  <si>
    <t>E-01/338.120/12</t>
  </si>
  <si>
    <t>11.885.422/0001-08</t>
  </si>
  <si>
    <t>IPSYSTEMS CREATIVE NETWORK SOLUTIONS LTDA</t>
  </si>
  <si>
    <t>EMPENHO PARA ATENDER DES-PESAS COM INSTALACAO DEINFRA-ESTRUTURA DE REDES.CONTRATO Nº81/2012, COMBASE NO PE 19/2011PRODERJ- CONF AUT NAD Nº077/2013</t>
  </si>
  <si>
    <t>E-01/338/756/12</t>
  </si>
  <si>
    <t>06.011.105/0001-22</t>
  </si>
  <si>
    <t>AP NET INFORMATICA LTDA</t>
  </si>
  <si>
    <t>EMPENHO PARA ATENDER DES-PESA COM AQUISICAO DE PENDRIVES CONFORME PREGAO ELETRONICO 12/2013 E AUT NAD 667/13.</t>
  </si>
  <si>
    <t>E-01/339.002/12</t>
  </si>
  <si>
    <t>11.940.812/0001-33</t>
  </si>
  <si>
    <t>DVZ IMPRESSOES GRAFICAS LTDA</t>
  </si>
  <si>
    <t>EMPENHO PARA ATENDER DES-PESA COM MATERIAL DE IN- FORMáTICA, CONFORME NAD N. 132/13.</t>
  </si>
  <si>
    <t>33903028</t>
  </si>
  <si>
    <t>Material Químico</t>
  </si>
  <si>
    <t>E-01/336554/12</t>
  </si>
  <si>
    <t>02.935.467/0001-59</t>
  </si>
  <si>
    <t>MARVIN COMERCIO DE EXTINTORES LTDA</t>
  </si>
  <si>
    <t>EMPENHO PARA PRESTACAO DESERVICOS DE RECARGA DE EXTINTORES DE INCENDIO COMREPOSICAO DE PECAS. CON -TRATO N.055/13. NAD N.940/2013.</t>
  </si>
  <si>
    <t>33903034</t>
  </si>
  <si>
    <t>Material Bibliográfico Não Imobilizado</t>
  </si>
  <si>
    <t>E-01/338.932/12</t>
  </si>
  <si>
    <t>33.402.892/0001-06</t>
  </si>
  <si>
    <t>ASSOCIACAO BRASILEIRA DE NORMAS TECNICAS</t>
  </si>
  <si>
    <t>EMPENHO PARA ATENDER DES-PESA COM AQUISICAO DE NORMA ABNT PARA CEN/GCR, CONFORME AUT NAD 131/2013.</t>
  </si>
  <si>
    <t>33903035</t>
  </si>
  <si>
    <t>Aquisição de Softwares de Base</t>
  </si>
  <si>
    <t>E-01/336562/12</t>
  </si>
  <si>
    <t>10.569.361/0001-07</t>
  </si>
  <si>
    <t>INTERATELL DESENVOL. TELECOMUNICACOES LTDA</t>
  </si>
  <si>
    <t>EMPENHO PARA AQUISICAO DESOFTWARE. CONTRATO N.55 /2012. NAD N.907/2013.</t>
  </si>
  <si>
    <t>33903301</t>
  </si>
  <si>
    <t>Passagens e Despesas Com Locomoção</t>
  </si>
  <si>
    <t>E-01/008/34/13</t>
  </si>
  <si>
    <t>04.467.870/0001-26</t>
  </si>
  <si>
    <t>DBTRANS S/A</t>
  </si>
  <si>
    <t>EMPENHO PARA ATENDER DES-PESA COM PAGAMENTO ELETRONICO DE PEDAGIOS CONF AUTNAD 049/13.</t>
  </si>
  <si>
    <t>E-01/321.969/11</t>
  </si>
  <si>
    <t>04.088.208/0001-65</t>
  </si>
  <si>
    <t>CGMP-CENTRO DE GESTAO DE MEIOS DE PAGTO.S/A</t>
  </si>
  <si>
    <t>EMPENHO PARA ATENDER DES-PESA COM A ADESAO AO SIS-TEMA SEM PARAR NO EXERCI-CIO DE 2013, CONF 2º TER-MO DE ADESAO AO CONTRATO,Nº14/2012.CONF AUT NAD Nº170/2013.</t>
  </si>
  <si>
    <t>E-01/008/9/2013</t>
  </si>
  <si>
    <t>EMPENHO PARA ATENDER DES-PESA COM PAGAMENTO DE SERVICOS PRESTADOS POR ESTA-GIARIOS NO EXERCICIO DE2013 - CONTR.146/12 - SU-PER ESTAGIOS NIVEL MEDIO E SUPERIOR, CONF AUT NAD 047/13.</t>
  </si>
  <si>
    <t>33903610</t>
  </si>
  <si>
    <t>Treinam, Recrutam, Seleção e Serv  Auxiliares</t>
  </si>
  <si>
    <t>E-01/008/155/13</t>
  </si>
  <si>
    <t>PF0004700</t>
  </si>
  <si>
    <t>FOLHA DE PAGAMENTOS</t>
  </si>
  <si>
    <t>EMPENHO PARA PAGAMENTO DEBOLSA AUXILIO REFERENTE AO CURSO DE FORMACAO DOSASSISTENTES PREVIDENCIA -RIOS, CONF AUT NAD 060/13</t>
  </si>
  <si>
    <t>E-01/008/156/13</t>
  </si>
  <si>
    <t>EMPENHO PARA ATENDER DES-PESA COM PAGAMENTO DE BOLSA AUXILIO REFERENTE AO CURSO DE FORMACAO DOS ES-PECIALISTAS EM PREVIDEN -CIA SOCIAL, CONF AUT NAD 061/2013.</t>
  </si>
  <si>
    <t>33903901</t>
  </si>
  <si>
    <t>Transp Em Geral, Armazenagem e Desp Conexas</t>
  </si>
  <si>
    <t>E-01/008/175/13</t>
  </si>
  <si>
    <t>02.088.746/0001-24</t>
  </si>
  <si>
    <t>KLC TRANSPORTES,LOCAçãO E COMERCIO LTDA-EPP</t>
  </si>
  <si>
    <t>EMPENHO PARA ATENDER DESPCOM SERVICO DE COURIER -MOTOBOYS. CONTRATO Nº 41/12,COM BASE NA ADESAO ATARP 007/12 SEPLAG. CONFOR-ME AUT NAD Nº137/2013.</t>
  </si>
  <si>
    <t>E-01/008/33/13</t>
  </si>
  <si>
    <t>13.150.147/0001-00</t>
  </si>
  <si>
    <t>GP7 LOGISTICA LTDA.</t>
  </si>
  <si>
    <t>EMPENHO PARA ATENDER DES-PESA ESPECIALIZADA EM SERVICO DE TRANSPORTE PARA CURTAS E LONGAS DISTANCIA CONTR.17/2012 E AUT NAD 048/13.</t>
  </si>
  <si>
    <t>33903902</t>
  </si>
  <si>
    <t>Fornec Passagens e Despesas com Locomoção</t>
  </si>
  <si>
    <t>E-01/008/30/13</t>
  </si>
  <si>
    <t>31.563.034/0001-18</t>
  </si>
  <si>
    <t>FEEDBCKTUR VIAGENS LTDA-EPP</t>
  </si>
  <si>
    <t>EMPENHO PARA ATENDER DES-PESA COM SERVICOS DE AGENCIA DE VIAGENS, DE ACORDOCOM O TERMO ADITIVO Nº36/12 - 2º TERMO ADITIVO AOCONTRATO Nº47/2011. CONF.AUT NAD Nº111/2013.</t>
  </si>
  <si>
    <t>E-01/319.681/11</t>
  </si>
  <si>
    <t>EMPENHO PARA ATENDER DES-PESA COM SERVICOS DE AGENCIA DE VIAGENS, CONSISTINDO EM EMISSAO DE PASSA - GENS AEREAS NO AMBITO NA-CIONAL E INTERNACIONAL , CONF AUT NAD 231/13 - 2 TERMO AD. AO CONTR.47/11.</t>
  </si>
  <si>
    <t>E-01/338.903/12</t>
  </si>
  <si>
    <t>03.667.498/0001-39</t>
  </si>
  <si>
    <t>ITS VIAGENS E TURISMO LTDA-EPP</t>
  </si>
  <si>
    <t>EMPENHO PARA ATENDER DES-PESA COM SERVICOS DE VIA GENS CONFORME CONTRATO N.37/2013 E AUT NAD 405/13.</t>
  </si>
  <si>
    <t>33903910</t>
  </si>
  <si>
    <t>Prêmios de Seguros</t>
  </si>
  <si>
    <t>E-01/008/312/13</t>
  </si>
  <si>
    <t>09.248.608/0001-04</t>
  </si>
  <si>
    <t>SEGURADORA LIDER DOS CONSOR.SEGURO DPVAT S.A</t>
  </si>
  <si>
    <t>EMPENHO PARA ATENDER DES-PESA COM PAGAMENTO DE DPVAT. CONFORME AUTORIZO NAD 323/13.</t>
  </si>
  <si>
    <t>30.295.513/0001-38</t>
  </si>
  <si>
    <t>DEPARTAMENTO DE TRANSITO DO EST.RJ</t>
  </si>
  <si>
    <t>EMPENHO PARA ATENDER DES-PESA COM PAGAMENTO DEDPVATS, CONFORME AUT NAD 322/13.</t>
  </si>
  <si>
    <t>33903912</t>
  </si>
  <si>
    <t>Serviços de Asseio e Higiene</t>
  </si>
  <si>
    <t>E01/008/1572/13</t>
  </si>
  <si>
    <t>68.719.277/0001-02</t>
  </si>
  <si>
    <t>BASE COMERCIO E SERVICOS TECNICOS LTDA.</t>
  </si>
  <si>
    <t>EMPENHO PARA ATENDER DES-PESA COM LIMPEZA PREDIAL,CONTRATO 53/2013 CONFOR- ME AUT NAD 805/2013</t>
  </si>
  <si>
    <t>E-01/008/25/13</t>
  </si>
  <si>
    <t>07.122.733/0001-48</t>
  </si>
  <si>
    <t>EMTAL PIMENTEL CONSTRUCOES E SERVICOS LTDA</t>
  </si>
  <si>
    <t>EMPENHO PARA ATENDER DES-PESA COM PRESTACAO DE SERVICO DE SERVICO DE LIMPE-ZA. CONTRATO 32/2012, COMBASE NO PE 010/2012, CONFAUT NAD 038/2013.</t>
  </si>
  <si>
    <t>E-01/008/376/13</t>
  </si>
  <si>
    <t>12.506.982/0001-77</t>
  </si>
  <si>
    <t>PREDIALLE SERV.TECNICOS ESPECIALIZADOS LTDA</t>
  </si>
  <si>
    <t>EMPENHO PARA ATENDER DES-PESA COM SERVICOS DE LIM-PEZA - CONTRATO N.65/2013E AUT NAD 1003/13.</t>
  </si>
  <si>
    <t>33903913</t>
  </si>
  <si>
    <t>Locação de Veíc, Fretes e Carretos / Pedágios</t>
  </si>
  <si>
    <t>E-01/008/26/13</t>
  </si>
  <si>
    <t>03.777.357/0001-79</t>
  </si>
  <si>
    <t>VELOX TRANSPORTES E SERVICOS LTDA</t>
  </si>
  <si>
    <t>EMPENHO P ATENDER DESPESACOM PAGAMENTO REFERENTE APRESTACAO DE SERVICO COMLOCACAO DE VEICULO DE RE-PRESENTACAO CONFORME CON-FORME CONTRATO Nº 02/2012AUT NAD Nº097/2013</t>
  </si>
  <si>
    <t>E-01/008/28/13</t>
  </si>
  <si>
    <t>17.162.280/0001-37</t>
  </si>
  <si>
    <t>EMPRESA BRAS.DE ENGENHARIA E COM.S/A EBEC</t>
  </si>
  <si>
    <t>EMPENHO PARA ATENDER DES-PESA COM PAGAMENTO REFE-RENTE A PRESTACAO DE SER-VICO COM LOCACAO DE VANS,CONFORME CONTRATO Nº78/11AUT NAD Nº098/2013</t>
  </si>
  <si>
    <t>E-01/008/35/13</t>
  </si>
  <si>
    <t>31.419.468/0001-49</t>
  </si>
  <si>
    <t>SEPAG COMERCIO E LOCACAO DE VEICULOS LTDA.</t>
  </si>
  <si>
    <t>EMPENHO PARA ATENDER DES-PESAS COM PAGAMENTO REF APRESTACAO DE SERVICOS DE LOC DE VEICULOS,DE ACORDOC O TERMO ADITIVO Nº49/12-3º TERMO ADITIVO AO CON-TRATO 041/09-PARA O EXERCDE 2013.</t>
  </si>
  <si>
    <t>E-01/316487/09</t>
  </si>
  <si>
    <t>EMPENHO PARA PAGAMENTO DESERVICOS DE LOCACAO DE VEICULOS. CONTRATO 41/09. 4° TERMO ADITIVO N.64/13.NAD N.958/13. PERIODO DE01.09.13 A 31.12.13</t>
  </si>
  <si>
    <t>33903914</t>
  </si>
  <si>
    <t>Locação de Bens Móveis</t>
  </si>
  <si>
    <t>E-01/008/18/13</t>
  </si>
  <si>
    <t>64.799.539/0001-35</t>
  </si>
  <si>
    <t>TECNOSET INFORMATICA PRODUTOS E SERVICOS LTDA</t>
  </si>
  <si>
    <t>EMPENHO PARA ATENDER DES-PESA COM PRESTACAO DE SERVICO DE OUTSOURCING DE IMPRESSAO, CONF TERMO ADITIVO Nº 63/2012 - 4º TERMO ADITIVO AO CONTRATO Nº47/2010.</t>
  </si>
  <si>
    <t>E-01/008/19/13</t>
  </si>
  <si>
    <t>PRESTAÇÃO DE SERVIÇOS DE LOCAÇÃO DE 47 SCANNERS, NAS DEPENDÊNCIAS DO RIOPREVIDENCIA - CONTR.23/12 EAUT NAD 063/13.</t>
  </si>
  <si>
    <t>E-01/008/22/13</t>
  </si>
  <si>
    <t>01.579.387/0005-79</t>
  </si>
  <si>
    <t>INVESTIPLAN COMPUTADORES E SISTEMAS LTDA</t>
  </si>
  <si>
    <t>EMPENHO PARA ATENDER DES-PESAS COM PAGAMENTO REFE-RENTE A PRESTACAO DE SERVICOS COM LOCACAO DE EQUI-PAMNETOS DE INFORMATICA..CONTRATO Nº84/2011, COMBASE NO PE 09/11 PRODERJ.</t>
  </si>
  <si>
    <t>33903915</t>
  </si>
  <si>
    <t>Locação de Bens Imóveis</t>
  </si>
  <si>
    <t>E01/008/2581/13</t>
  </si>
  <si>
    <t>082.249.867-72</t>
  </si>
  <si>
    <t>JOSE CARLOS REIS</t>
  </si>
  <si>
    <t>EMPENHO PARA ATENDER DES-PESA COM LOCACAO DE IMO -VEL DA AGENCIA VALENCA - CONTRATO 078/2013 E AUT NAD 1100/13.</t>
  </si>
  <si>
    <t>E-01/008/319/13</t>
  </si>
  <si>
    <t>33.352.394/0001-04</t>
  </si>
  <si>
    <t>COMPANHIA ESTADUAL DE AGUAS E ESGOTOS-CEDAE</t>
  </si>
  <si>
    <t>EMPENHO PARA LOCACAO DE IMOVEL DA INSTALACAO DA ESCOLA FINANCEIRA DO RIOPREVIDENCIA. CONTRATO Nº 038/2010. NAD Nº 160/2013.</t>
  </si>
  <si>
    <t>E-01/337.854/12</t>
  </si>
  <si>
    <t>02.664.042/0001-52</t>
  </si>
  <si>
    <t>TERMINAL GARAGEM MENEZES CORTES S/A</t>
  </si>
  <si>
    <t>EMPENHO PARA ATENDER DES-PESA COM VAGAS DE GARAGEM, CONFORME NAD. 120/13.</t>
  </si>
  <si>
    <t>33903917</t>
  </si>
  <si>
    <t>Reparos, Adapt e Conservação de Bens Móveis</t>
  </si>
  <si>
    <t>E-01/008/49/13</t>
  </si>
  <si>
    <t>05.111.550/0001-00</t>
  </si>
  <si>
    <t>OMNISEG COMERCIO E SERV. DE INFORMATICA LTDA.</t>
  </si>
  <si>
    <t>EMPENHO PARA ATENDER DES-PESAS COM MANUTENCAO PREVE CORRETIVA, DE ACESSO EPONTO ELETRONICO, CONFOR-ME TERMO ADITIVO Nº19/12.2º TERMO ADITIVO AO CON-TRATO 036/10. AUT NAD Nº065/2013.</t>
  </si>
  <si>
    <t>E-01/315.564/10</t>
  </si>
  <si>
    <t>EMPENHO PARA ATENDER DES-PESA COM PONTO ELETRONICOCONF AUT NAD N°879/2013 -CONTRATO N°36/2010.</t>
  </si>
  <si>
    <t>33903918</t>
  </si>
  <si>
    <t>Rep, Adapt, Conserv de Bens Imóv e Oper Sist</t>
  </si>
  <si>
    <t>17/400.717/2012</t>
  </si>
  <si>
    <t>05.138.625/0001-38</t>
  </si>
  <si>
    <t>FENIX CONSTRUTORA LTDA.</t>
  </si>
  <si>
    <t>NE PARA ATENDER DESPESASCOM SERVICOS DE REPAROS -SEMAPRE-PRESERVANDO UNIDADES DA RIOPREVIDENCIA, EMDIVERSOS MUNICIPIOS DO ESTADO DO RJ. PORT.CONJ.RIOPREVIDENCIA/EMOP N. 29 DE 18/03/2013.D.O. N. 055 DE 25/03/2013FLS.4. 2013NC0112. (18)</t>
  </si>
  <si>
    <t>33903923</t>
  </si>
  <si>
    <t>Serviços de Vigilância e Policiamento</t>
  </si>
  <si>
    <t>E-01/008/46/13</t>
  </si>
  <si>
    <t>01.301.890/0001-34</t>
  </si>
  <si>
    <t>JVI SERVICOS DE VIGILANCIA LTDA</t>
  </si>
  <si>
    <t>EMPENHO PARA ATENDER DES-PESA COM SERVICOS DE VIGILANCIA CONTR.65/2012 E AUTORIZO NAD 042/13.</t>
  </si>
  <si>
    <t>E-01/337.010/12</t>
  </si>
  <si>
    <t>EMPENHO PARA ATENDER DES-PESA COM PRESTACAO DE SERVICOS DE VIGILANCIA E PO-LICIAMENTO, REF.: NAD 1092/2013.</t>
  </si>
  <si>
    <t>33903924</t>
  </si>
  <si>
    <t>Despesas Miúdas de Pronto Pagamento</t>
  </si>
  <si>
    <t>E01/008/1851/13</t>
  </si>
  <si>
    <t>150.272.287-91</t>
  </si>
  <si>
    <t>DALVA CELESTE DE FARIA</t>
  </si>
  <si>
    <t>EMPENHO COM PAGAMENTO DEADIANTAMENTO PARA DESPESAMIUDAS DE PRONTO PAGAMEN-TO, CONF AUT NAD 874/13. APLICACAO: 04/10/2013 COMPROVAçAO:02/11/2013</t>
  </si>
  <si>
    <t>E-01/008/802/13</t>
  </si>
  <si>
    <t>EMPENHO COM PAGAMENTO DEADIANTAMENTO PARA DESPESAMIUDAS DE PRONTO PAGAMEN-TO, CONF AUT NAD 546/13. APLICACAO: 18/07/2013 COMPROVACAO: 16/08/2013</t>
  </si>
  <si>
    <t>33903935</t>
  </si>
  <si>
    <t>Despesas Com Defesa do Estado e Diligências</t>
  </si>
  <si>
    <t>E-01/008/299/13</t>
  </si>
  <si>
    <t>27.128.875/0001-20</t>
  </si>
  <si>
    <t>17 OFICIO DE NOTAS - TABELIAO SAUL GUERRA E S</t>
  </si>
  <si>
    <t>EMPENHO PARA ATENDER DES-PESA COM PRESTACAO DE SERVICOS CARTORAIS, CONF AUTNAD 1039/13.</t>
  </si>
  <si>
    <t>E-01/008/88/13</t>
  </si>
  <si>
    <t>EMPENHO PARA AS DESPESAS COM SERVICOS DE CARTORIO.CONTRATO N. 39/11. NAD N.136/2013.</t>
  </si>
  <si>
    <t>E-01/008/21/13</t>
  </si>
  <si>
    <t>03.143.181/0001-01</t>
  </si>
  <si>
    <t>CAST INFORMATICA S.A</t>
  </si>
  <si>
    <t>EMPENHO PARA ATENDER DES-PESA COM PRESTACAO DE SERVICOS DE DESENVOLVIMENTO DE SISTEMAS CONTR.32/20111 ADITIVO, CONF AUT NAD 064/13.</t>
  </si>
  <si>
    <t>EMPENHO PARA PRESTACAO -DE SERVICOS DE PROCESSA -MENTO DE DADOS. CONTRATO N.55/2012. NAD N.908/2013</t>
  </si>
  <si>
    <t>33903938</t>
  </si>
  <si>
    <t>Serviços Apoio Administr, Técnico e Operacion</t>
  </si>
  <si>
    <t>E-01/008/20/13</t>
  </si>
  <si>
    <t>06.001.902/0001-29</t>
  </si>
  <si>
    <t>TECHRESULT SOLUCOES EM TECNOLOGIA DA INF.LTDA</t>
  </si>
  <si>
    <t>EMPENHO PARA ATENDER DES-PESAS COM PAGAMENTO REFE-RENTE A SUPORTE E MANU-TENCAO DE REDE CORPORATI-VA DE COMPUTADORES. TERMOADITIVO Nº52/2012 - 2ºTERMO ADITIVO AO CONTRATO Nº27/11, COM BASE NO PE 02/11, AUT NAD Nº053/2013</t>
  </si>
  <si>
    <t>E-01/008/24/13</t>
  </si>
  <si>
    <t>02.614.250/0001-47</t>
  </si>
  <si>
    <t>GLOBAL COMERCIO E SERVICOS TECNICOS LTDA</t>
  </si>
  <si>
    <t>EMPENHO PARA ATENDER DES-PESA COM PREST DE SERVICODE RECEPCAO NAS DEPENDEN-CIAS DO RIOPREVIDENCIACONTRATO 055/11,COM BASENO PE 017/2011, CONF AUTNAD 037/2013.</t>
  </si>
  <si>
    <t>E-01/008/31/13</t>
  </si>
  <si>
    <t>05.873.154/0001-01</t>
  </si>
  <si>
    <t>CRISTAL CLEAN SERV.LIMP.CONSERVACAO LTDA ME</t>
  </si>
  <si>
    <t>EMPENHO PARA ATENDER DES-PESA COM SERVICOS DE CO -PEIRAGEM - CONTR.29/2012 CONF AUT NAD 039/12.</t>
  </si>
  <si>
    <t>E-01/008/37/13</t>
  </si>
  <si>
    <t>36.487.577/0001-17</t>
  </si>
  <si>
    <t>CONDOMINIO DO EDIFICIO SANTO ANTONIO DE PADUA</t>
  </si>
  <si>
    <t>EMPENHO PARA PAGAMENTO DETAXAS CONDOMINIAIS DO IMOVEL LOCALIZADO A RUA GAVIAO PEIXOTO, 87 LOJA 34 -ICARAI - NITEROI. NAD Nº069/2013.</t>
  </si>
  <si>
    <t>E-01/008/38/13</t>
  </si>
  <si>
    <t>73.967.317/0001-75</t>
  </si>
  <si>
    <t>CONDOMINIO DO EDIFICIO JOANA D'ARC</t>
  </si>
  <si>
    <t>EMPENHO PARA ATENDER DES-PESAS COM PAGAMENTO REFE-RENTE TAXAS CONDOMINIAISDA AGENCIA DE PETROPOLIS NO EXERCICIO DE 2013.</t>
  </si>
  <si>
    <t>E-01/008/39/13</t>
  </si>
  <si>
    <t>42.168.518/0001-89</t>
  </si>
  <si>
    <t>ACIR ADMINISTRACAO S/A</t>
  </si>
  <si>
    <t>EMPENHO PARA ATENDER DES-PESAS COM PAGAMENTO REFE-RENTE DE TAXAS CONDOMINI-AIS DO ED PALACIO MERCAN-TIL NO EXERCICIO DE 2013.</t>
  </si>
  <si>
    <t>E-01/008/43/13</t>
  </si>
  <si>
    <t>36.529.998/0001-63</t>
  </si>
  <si>
    <t>UNIRIO MANUTENCAO E SERVICOS LTDA</t>
  </si>
  <si>
    <t>EMPENHO PARA ATENDER DES-PESAS COM SERVICO DE CON-DUTORES DE VEICULOS.TERMOADITIVO Nº47/2012 -4º TERMO ADITIVO AO CONTRATO 29/2010. CONF AUT NAD Nº40/2013.</t>
  </si>
  <si>
    <t>E-01/008/44/13</t>
  </si>
  <si>
    <t>03.286.920/0001-06</t>
  </si>
  <si>
    <t>MASTERVIG EXPRESS SERVICOS LTDA</t>
  </si>
  <si>
    <t>EMPENHO PARA ATENDER DES-PESAS COM SERVICO DE PRO-TOCOLO. CONTRATO 39/2012,COM BASE NO PE 008/2012 -CONF AUT NAD Nº041/2013.</t>
  </si>
  <si>
    <t>E-01/008/674/13</t>
  </si>
  <si>
    <t>EMPENHO PARA ATENDER DES-PESA COM SERVICOS DE CO -PEIRAGEM E RECEPCAO CONF.CONTRATO N.74/2013 E AUT NAD 1086/13.</t>
  </si>
  <si>
    <t>E-01/336.556/12</t>
  </si>
  <si>
    <t>EMPENHO P/ATENDER DESPESACOM SERVICOS DE COPEIRA -GEM, 1 TERMO ADITIVO AO CONTR.29/12 E AUT NAD 162DE 2013.</t>
  </si>
  <si>
    <t>E-01/339096/12</t>
  </si>
  <si>
    <t>29.416.765/0001-99</t>
  </si>
  <si>
    <t>CONDOMINIO DO EDIFICIO MARQUES DO HERVAL</t>
  </si>
  <si>
    <t>EMPENHO PARA PAGAMENTO DETAXAS CONDOMINIAIS DOS I-MOVEIS LOCALIZADOS NA AV.RIO BRANCO, 185 CENTRO. NAD Nº 079/2013.</t>
  </si>
  <si>
    <t>33903940</t>
  </si>
  <si>
    <t>Despesas Bancárias</t>
  </si>
  <si>
    <t>E-01/008/278/13</t>
  </si>
  <si>
    <t>60.701.190/0001-04</t>
  </si>
  <si>
    <t>BANCO ITAU S/A</t>
  </si>
  <si>
    <t>EMPENHO PARA ATENDER DES-PESA COM AQUISICAO DEPRESTACAO DE SERVICO DE UTILIZACAO, TRANSACAO E REGISTRO DE ATIVOS E FI -NANCEIRO NA CETIP, CONF AUT NAD 802/13.</t>
  </si>
  <si>
    <t>E-01/008/279/13</t>
  </si>
  <si>
    <t>00.000.000/0001-91</t>
  </si>
  <si>
    <t>BANCO DO BRASIL S/A</t>
  </si>
  <si>
    <t>EMPENHO PARA ATENDER DES-PESA COM AQUISICAO DE PRESTACAO DE SERVICO DECOBRANCA DE BOLETOS BANCARIOS, CONF AUT NAD 801/13</t>
  </si>
  <si>
    <t>33903943</t>
  </si>
  <si>
    <t>Vale Transporte</t>
  </si>
  <si>
    <t>E-01/008.125/13</t>
  </si>
  <si>
    <t>33.747.288/0001-11</t>
  </si>
  <si>
    <t>FED. EMP.DE TRANSP.DE PAS.DO E.RJ-FETRANSPOR</t>
  </si>
  <si>
    <t>EMPENHO PARA ATENDER DES-PESA COM AQUISICAO DE VA-LES TRANSPORTE P/O EXERCICIO DE 2013 CONF AUT NAD 001/2013.</t>
  </si>
  <si>
    <t>33903956</t>
  </si>
  <si>
    <t>Outras Assinat ou Aquis de Public em Geral</t>
  </si>
  <si>
    <t>E-01/318.385/11</t>
  </si>
  <si>
    <t>03.687.592/0001-50</t>
  </si>
  <si>
    <t>VALOR ECONOMICO S.A.</t>
  </si>
  <si>
    <t>EMPENHO PARA ATENDER DES-PESA COM A ASSINATURA DOJORNAL VALOR ECONOMICO -CONF AUT NAD Nº151/2013.</t>
  </si>
  <si>
    <t>E-01/318.388/11</t>
  </si>
  <si>
    <t>60.452.752/0001-15</t>
  </si>
  <si>
    <t>INFOGLOBO COMUNICACAO E PARTICIPACOES S.A</t>
  </si>
  <si>
    <t>EMPENHO PARA ATENDER DES-PESA COM A ASSINATURA DOJORNAL O GLOBO, CONF AUT NAD N°161/2013.</t>
  </si>
  <si>
    <t>E-01/319.322/11</t>
  </si>
  <si>
    <t>33.267.642/0001-00</t>
  </si>
  <si>
    <t>GRAFICA EDITORA JORNAL DO COMERCIO S/A</t>
  </si>
  <si>
    <t>EMPENHO PARA ATENDER DES-PESA COM A ASSINATURA DOJORNAL DO COMERCIO, CONF.AUT NAD N°91/2013.</t>
  </si>
  <si>
    <t>E-01/321.536/11</t>
  </si>
  <si>
    <t>54.102.785/0001-32</t>
  </si>
  <si>
    <t>EDITORA NDJ LTDA</t>
  </si>
  <si>
    <t>EMPENHO PARA ATENDER DES-PESA DE ASSINATURA DO BO-LETIM DE LICITACOES E CONTRATOS, CONF AUT NAD 283 DE 2013.</t>
  </si>
  <si>
    <t>E-01/338.429/12</t>
  </si>
  <si>
    <t>43.217.850/0001-59</t>
  </si>
  <si>
    <t>IOB INF. OBJET. PUBLICACOES JURIDICAS LTDA</t>
  </si>
  <si>
    <t>EMPENHO PARA ATENDER DES-PESA COM ASSINATURA DE PERIODICO REFERENTE A LEGISLACAO TRIBUTARIA E PREVI-DENCIARIA, CONF AUT NAD 282/13.</t>
  </si>
  <si>
    <t>33903958</t>
  </si>
  <si>
    <t>Serv Transmissão de Dados, Voz e Imagem</t>
  </si>
  <si>
    <t>EMPENHO PARA ATENDER DES-PESA COM INSTALACAO DEINFRA-ESTRUTURA DE REDES.CONTRATO Nº81/12,COM BASENO PE 19/11 PRODERJ. CONFAUT NAD Nº078/2013.</t>
  </si>
  <si>
    <t>E-01/338.894/12</t>
  </si>
  <si>
    <t>04.413.729/0001-40</t>
  </si>
  <si>
    <t>CURUPIRA S/A</t>
  </si>
  <si>
    <t>EMPENHO PARA ATENDER COM SERVICOS DE SMS CONTR.85/2011 CONF AUT NAD 051/13.</t>
  </si>
  <si>
    <t>33903970</t>
  </si>
  <si>
    <t>Serviços de Manutenção de Elevadores</t>
  </si>
  <si>
    <t>E-01/008/204/13</t>
  </si>
  <si>
    <t>05.531.749/0001-89</t>
  </si>
  <si>
    <t>ELEVADORES IVIMAIA LTDA</t>
  </si>
  <si>
    <t>EMPENHO PARA ATENDER DES-PESA COM PRESTACAO DE SERVICO DE MANUTENCAO DE ELEVADORES. TERMO ADITIVO Nº72/2012 - 1º TERMO ADITI-VO DO CONTRATO Nº 74/2011- AUT NAD Nº118/2013.</t>
  </si>
  <si>
    <t>EMPENHO PARA ATENDER DES-PESA COM SERVICOS DE MANUTENCAO DE ELEVADORES CON-TRATO 72/2011 E AUT NAD 044/2013.</t>
  </si>
  <si>
    <t>33903971</t>
  </si>
  <si>
    <t>Serviços de Manutenção de Ar Condicionado</t>
  </si>
  <si>
    <t>E-01/008/36/13</t>
  </si>
  <si>
    <t>03.716.285/0001-50</t>
  </si>
  <si>
    <t>INOVAR COMERCIO E SERVICOS LTDA</t>
  </si>
  <si>
    <t>EMPENHO PARA ATENDER DES-PESA COM PRESTACAO DE SERVICO DE MANUTENCAO DE ARCONDICIONADO. CONTRATO Nº04/2012 COM BASE NO PE 22/11. AUT NAD Nº112/2013.</t>
  </si>
  <si>
    <t>E-01/318.573/11</t>
  </si>
  <si>
    <t>EMPENHO PARA ATENDER DES-PESA COM MANUTENCAO PRE -VENTIVA E CORRETIVA DO SISTEMA DE AR ACONDICIONADO 1 TERMO AD.AO CONTR.04DE 2012 E TERMO ADITIVO 82/2012 E AUT NAD 002/13.</t>
  </si>
  <si>
    <t>E-01/337.428/12</t>
  </si>
  <si>
    <t>13.352.707/0001-09</t>
  </si>
  <si>
    <t>DBS AIR REFRIGERACAO LTDA</t>
  </si>
  <si>
    <t>EMPENHO COM DESPESA REFE-RENTE A MANUTENCAO DE AR CONDICIONADO CONFORME PE 05/13 E AUT NAD 273/2013.</t>
  </si>
  <si>
    <t>E-01/008/10/13</t>
  </si>
  <si>
    <t>11.320.576/0001-52</t>
  </si>
  <si>
    <t>SUPER ESTAGIOS LTDA-ME</t>
  </si>
  <si>
    <t>EMPENHO PARA ATENDER DES-PESA COM SERVICOS DE RE -CRUTAMENTO E SELECAO DEESTAGIARIOS CONTR.146/12 CONF AUT NAD 046/13.</t>
  </si>
  <si>
    <t>E-01/321.675/11</t>
  </si>
  <si>
    <t>01.631.058/0001-04</t>
  </si>
  <si>
    <t>CENTRO MEDICO SEGURANCA DO TRABALHO-CMT LTDA</t>
  </si>
  <si>
    <t>EMPENHO PARA ATENDER DES-PESA COM MEDICINA E SEGU-RANCA DO TRABALHO, CONTRATO Nº83/2012, COM BASE NOPE 19/2012. CONF AUT NADNº068/2013.</t>
  </si>
  <si>
    <t>E-01/321.789/11</t>
  </si>
  <si>
    <t>EMPENHO PARA ATENDER DES-PESA COM PRESTACAO DE SERVICOS DE RECRUTAMENTO ESELECAO DE ESTAGIARIOS 1 TERMO AD.043/2013 AO CON-TRATO 146/12 E AUT NAD N.655/13.</t>
  </si>
  <si>
    <t>33903984</t>
  </si>
  <si>
    <t>E-01/008/42/13</t>
  </si>
  <si>
    <t>32.086.274/0001-31</t>
  </si>
  <si>
    <t>A CHAVE NEIDE LTDA-ME</t>
  </si>
  <si>
    <t>EMPENHO PARA ATENDER DES-PESA COM CONFECCAO DE CHAVES E CARIMBOS CONTR.116/2012 E AUT NAD 050/13.</t>
  </si>
  <si>
    <t>E-01/008/45/13</t>
  </si>
  <si>
    <t>40.453.110/0001-23</t>
  </si>
  <si>
    <t>AMBIENTE SERVICOS DE DEDETIZACAO LTDA ME</t>
  </si>
  <si>
    <t>EMPENHO PARA ATENDER DES-PESA COM PREST DE SERVICODE DESINSETIZACAO, DESRA-TIZACAO E DESCUPINIZACAO,CONF TERMO ADIT Nº45/2012- 1°TERMO ADITIVO AO CON-TRATO N°45/2011 E AUT NADN°307/2013.</t>
  </si>
  <si>
    <t>E-01/319.136/11</t>
  </si>
  <si>
    <t>EMPENHO PARA ATENDER DES-PESA COM PRESTACAO DE SERVICOS ESPECIALIZADOS DECHAVEIRO E CARIMBO, TERMOAD.34/2013 1 AD. AO CON -TRATO 118/2012 E AUT NAD 588/13.</t>
  </si>
  <si>
    <t>E-01/337315/12</t>
  </si>
  <si>
    <t>27.827.591/0001-21</t>
  </si>
  <si>
    <t>CODICOPIAS DISTRIBUIDORA DE COPIAS LTDA.ME.</t>
  </si>
  <si>
    <t>EMPENHO PARA OS SERVICOS-DE PLOTAGEM DE PLANTAS DEARQUITETURA E/OU ENGENHA-RIA. CONTRATO N.058/12. NAD N. 506/2013.</t>
  </si>
  <si>
    <t>E-01/338.780/12</t>
  </si>
  <si>
    <t>EMPENHO PARA ATENDER DES-PESA COM PRESTACAO DE SERVICOS DE FORNECIMENTO EINSTALACAO DE DIVISORIAS, CONF AUT NAD 719/13.</t>
  </si>
  <si>
    <t>44905201</t>
  </si>
  <si>
    <t>Máquinas, Motores e Aparelhos</t>
  </si>
  <si>
    <t>E-01/337.428/13</t>
  </si>
  <si>
    <t>EMPENHO PARA ATENDER DES-PESA COM AQUISICAO DE AR CONDICIONADO, CONFORME PE05/13 E AUT NAD 272/2013.</t>
  </si>
  <si>
    <t>E-01/338.528/12</t>
  </si>
  <si>
    <t>11.333.352/0001-85</t>
  </si>
  <si>
    <t>CHAVES COMERCIO E LICITACOES LTDA EPP</t>
  </si>
  <si>
    <t>EMPENHO PARA ATENDER DES-PESA COM AQUISICAO DE RE-FRIGERADOR, FORNO MICRO -ONDAS E CAFETEIRA ELETRI-CA CONFORME PE 10/2013 EAUT NAD 648/2013.</t>
  </si>
  <si>
    <t>E-01/338.934/12</t>
  </si>
  <si>
    <t>00.988.092/0001-60</t>
  </si>
  <si>
    <t>FERMATEC COMERCIO E SERVIçOS LTDA-EPP</t>
  </si>
  <si>
    <t>EMPENHO PARA ATENDER DESPCOM AQUISICAO DE GERADORPARA O RIOPREVIDENCIA MO-VEL.CONF AUT NAD Nº114/13</t>
  </si>
  <si>
    <t>44905207</t>
  </si>
  <si>
    <t>Mobiliário em Geral e Artigos para Decoração</t>
  </si>
  <si>
    <t>E-01/336.660/12</t>
  </si>
  <si>
    <t>11.845.399/0001-28</t>
  </si>
  <si>
    <t>M C BRASIL GESTAO VISUAL LTDA ME</t>
  </si>
  <si>
    <t>EMPENHO PARA ATENDER DESPCOM AQUISICAO DE TOTEM P/AGENCIA DE TERESOPOLIS DORIOPREVIDENCIA. CONF AUT NAD N°346/2013.</t>
  </si>
  <si>
    <t>E-01/338.546/12</t>
  </si>
  <si>
    <t>14.352.711/0001-30</t>
  </si>
  <si>
    <t>APS COM.DE INFORMACAO E PAPELARIA LTDA ME</t>
  </si>
  <si>
    <t>EMPENHO PARA ATENDER DES-PESA COM AQUISICAO DE LI-XEIRAS, QUADRO BRANCO EEMBALADOR DE GUARDA CHUVACONF AUT NAD 130/2013.</t>
  </si>
  <si>
    <t>44905208</t>
  </si>
  <si>
    <t>Mat Bib, Dis e Fil, Obj Hist, Obr Art P Museu</t>
  </si>
  <si>
    <t>E01/008/1493/13</t>
  </si>
  <si>
    <t>87.167.458/0001-18</t>
  </si>
  <si>
    <t>LIVRARIA DO ADVOGADO EDITORA LTDA.</t>
  </si>
  <si>
    <t>EMPENHO PARA ATENDER DES-PESA COM AQUISICAO DE LI-VROS PARA GCR/CGE, CONF AUT NAD 1044/13.</t>
  </si>
  <si>
    <t>E-01/338.715/12</t>
  </si>
  <si>
    <t>03.993.890/0001-78</t>
  </si>
  <si>
    <t>OFFICE BOOK EDITORA E LIVRARIA LTDA-ME</t>
  </si>
  <si>
    <t>EMPENHO PARA ATENDER DES-PESA COM AQUISICAO DE LI-VROS PARA CEN/GCR.CONFOR-ME AUT NAD Nº106/2013.</t>
  </si>
  <si>
    <t>44905211</t>
  </si>
  <si>
    <t>Mat P/ Escritório, Bibliot, Ensino, Laborat</t>
  </si>
  <si>
    <t>E-01/008/679/13</t>
  </si>
  <si>
    <t>14.411.089/0001-93</t>
  </si>
  <si>
    <t>HEROES 868 COM.E PREST.DE SERV. LTDA-ME</t>
  </si>
  <si>
    <t>EMPENHO PARA AQUISICAO DEUM CLAVICULáRIO EM CHAPA-DE ACO. NAD N.528/2013.</t>
  </si>
  <si>
    <t>44905216</t>
  </si>
  <si>
    <t>Equipamentos para Processamento de Dados</t>
  </si>
  <si>
    <t>EMPENHO PARA AQUISICAO DEHARDWARE. CONTRATO N.55 /2012. NAD N.906/2013.</t>
  </si>
  <si>
    <t>44905218</t>
  </si>
  <si>
    <t>Equip e Aparelhos de Som, Imagem e de Telecom</t>
  </si>
  <si>
    <t>E-01/338.096/12</t>
  </si>
  <si>
    <t>EMPENHO PARA ATENDER DESPCOM AQUISICAO DE APARE-LHOS TELEFONICOS,CONF TERMO DE REFERENCIA . CONF AAUT NAD Nº119/2013.</t>
  </si>
  <si>
    <t>44905219</t>
  </si>
  <si>
    <t>Móveis e Material Escolar e Didático</t>
  </si>
  <si>
    <t>EMPENHO PARA ATENDER DESPC/ AQUISICAO DE LIXEIRAS,QUADRO BRANCO E EMBALADORDE GUARDA-CHUVA. CONF AUTNAD Nº130/2013.</t>
  </si>
  <si>
    <t>2194</t>
  </si>
  <si>
    <t>Gestão de Investimentos do RIOPREVIDÊNCIA</t>
  </si>
  <si>
    <t>E-01/008/188/13</t>
  </si>
  <si>
    <t>35.774.751/0001-40</t>
  </si>
  <si>
    <t>INOVAX ENGENHARIA DE SISTEMAS LTDA</t>
  </si>
  <si>
    <t>EMPENHO PARA SUPORTE TEC-NICO AO SISTEMA DE TRA -DING. CONTRATO Nº 073/11.NAD Nº 122/2013.</t>
  </si>
  <si>
    <t>E-01/315.100/08</t>
  </si>
  <si>
    <t>62.652.961/0001-38</t>
  </si>
  <si>
    <t>AGENCIA ESTADO LTDA</t>
  </si>
  <si>
    <t>EMPENHO PARA FORNECIMENTODE INFORMACOES TECNICAS, TRANSMITIDAS VIA INTERNETTERMOS ADS.36 E 39/2013, 2 E 3 TERMOS ADITIVOS AO CONTR.25/2011 E AUT NAD 745/2013.</t>
  </si>
  <si>
    <t>E-01/008/187/13</t>
  </si>
  <si>
    <t>EMPENHO PARA ATENDER DES-PESA COM FORNECIMENTO DEINF TEC, TRANSMITIDAS VIAINTERNET, CONF TERMO ADI-TIVO Nº26/2011 - 1º T.A.AO CONTRATO Nº25/2011.AUTNAD Nº108/2013.</t>
  </si>
  <si>
    <t>E-01/315100/08</t>
  </si>
  <si>
    <t>EMPENHO PARA FORNECIMENTODE INFORMACOES TECNICAS ,TRANSMITIDAS VIA INTERNETCONFORME TERMOS ADITIVOS-N.36/13 E 39/13. CONTRATON.25/2011. NAD N.745/13.</t>
  </si>
  <si>
    <t>2467</t>
  </si>
  <si>
    <t>Despesas Obrigatórias</t>
  </si>
  <si>
    <t>31909112</t>
  </si>
  <si>
    <t>Sent Judic Trans Em Julg Car Uni - Ativo Civi</t>
  </si>
  <si>
    <t>E-01/31/3487/13</t>
  </si>
  <si>
    <t>28.538.734/0001-48</t>
  </si>
  <si>
    <t>TRIBUNAL DE JUSTICA DO EST.RJ.</t>
  </si>
  <si>
    <t>EMPENHO PARA PAGAMENTO DEGUIA DE DEPOSITO JUDICIALN.5894363, PROCESSO 2008.001.162718-3, NAD N.831 /2013.</t>
  </si>
  <si>
    <t>31909114</t>
  </si>
  <si>
    <t>Sent Jud Trans Em Julg Car Uni -Inativo Civil</t>
  </si>
  <si>
    <t>E-01/008.129/13</t>
  </si>
  <si>
    <t>PF0006026</t>
  </si>
  <si>
    <t>REGISTRA AS DESPESAS COM PESSOAL INATIVOS.</t>
  </si>
  <si>
    <t>EMPENHO PARA ATENDER A DESPESA COM FOLHA SUPLE- MENTAR DECISAO JUDICIAL -REF.: AGO/2013. SEC. SEG. PUBLICA.</t>
  </si>
  <si>
    <t>EMPENHO PARA ATENDER A DESPESA COM FOLHA SUPLE- MENTAR DECISAO JUDICIAL -REF.: JUL/2013. PRODERJ.</t>
  </si>
  <si>
    <t>E-01/008.130/13</t>
  </si>
  <si>
    <t>EMPENHO PARA ATENDER A DESPESA COM FOLHA SUPLE- MENTAR DECISAO JUDICIAL -REF.: ABR/2013. SEC. EDUCAÇÃO.</t>
  </si>
  <si>
    <t>E-01/008.146/13</t>
  </si>
  <si>
    <t>EMPENHO PARA ATENDER A DESPESA COM FOLHA SUPLE- MENTAR DECISAO JUDICIAL -REF.: MAI/2013. POLICIA CIVIL.</t>
  </si>
  <si>
    <t>E01/031/1086/13</t>
  </si>
  <si>
    <t>EMPENHO PARA ATENDER DES-PESAS EM CUMPRIMENTO DEDECISÃO JUDICIAL, CONSIS-TENTE NO PAG. DA GUIA Nº7096893 DO BB. AÇÃO/ORD.0140763-39.2006.8.19.0001- NAD. 410/13.</t>
  </si>
  <si>
    <t>E01/031/1151/13</t>
  </si>
  <si>
    <t>EMPENHO PARA ATENDER DES-PESAS EM CUMPRIMENTO DEDECISÃO JUDICIAL, CONSIS-TENTE NO PAG. DA GUIA Nº8235196 DO BB, AÇÃO/ORD.009823-24.2006.8.19.0001,- NAD. 482/13.</t>
  </si>
  <si>
    <t>E01/031/1152/13</t>
  </si>
  <si>
    <t>EMPENHO PARA ATENDER DES-PESAS EM CUMPRIMENTO DEDECISÃO JUDICIAL, CONSIS-TENTE NO PAG. DA GUIA Nº8239343 DO BB. AÇÃO/ORD.0109562-29.2006.8.19.0001- NAD. 483/13.</t>
  </si>
  <si>
    <t>E-01/031/121/13</t>
  </si>
  <si>
    <t>EMPENHO PARA ATENDER DES-PESAS EM CUMPRIMENTO DEDECISÃO JUDICIAL, CONSIS-TENTE NO PAG. DA GUIA Nº8258342 DO BB, AÇÃO/ORD.0096635-65.2005.8.19.0001- NAD. 257/13.</t>
  </si>
  <si>
    <t>E-01/031/124/13</t>
  </si>
  <si>
    <t>EMPENHO PARA ATENDER DES-PESAS EM CUMPRIMENTO DEDECISÃO JUDICIAL, CONSIS-TENTE NO PAG. DA GUIA Nº8239350 DO BB. AÇÃO/ORD.0043411-47.2007.8.19.0001- NAD. 443/13.</t>
  </si>
  <si>
    <t>E01/031/1269/13</t>
  </si>
  <si>
    <t>EMPENHO PARA ATENDER DES-PESAS EM CUMPRIMENTO DEDECISÃO JUDICIAL, CONSIS-TENTE NO PAG. DA GUIA Nº8258357 DO BB, AÇÃO/ORD.0130618-60.2002.8.19.0001- NAD. 259/13.</t>
  </si>
  <si>
    <t>E01/031/1270/13</t>
  </si>
  <si>
    <t>EMPENHO PARA ATENDER DES-PESAS EM CUMPRIMENTO DEDECISÃO JUDICIAL, CONSIS-TENTE NO PAG. DA GUIA Nº8110918 DO BB, AÇÃO/ORD.0158247-33.2007.8.19.0001- NAD. 260/13.</t>
  </si>
  <si>
    <t>E01/031/1271/13</t>
  </si>
  <si>
    <t>EMPENHO PARA ATENDER DES-PESAS EM CUMPRIMENTO DEDECISÃO JUDICIAL, CONSIS-TENTE NO PAG. DA GUIA Nº8256401 DO BB. AÇÃO/ORD.0313100-63.2008.8.19.0001 - NAD. 737/13.</t>
  </si>
  <si>
    <t>E01/031/1272/13</t>
  </si>
  <si>
    <t>EMPENHO PARA ATENDER DES-PESAS EM CUMPRIMENTO DEDECISÃO JUDICIAL, CONSIS-TENTE NO PAG. DA GUIA Nº7738119 DO BB, AÇÃO/ORD.7096970 DO BB, AÇÃO/ORD.0077413-43.2007.8.19.0001- NAD. 665/13.</t>
  </si>
  <si>
    <t>E01/031/1273/13</t>
  </si>
  <si>
    <t>EMPENHO PARA ATENDER DES-PESAS EM CUMPRIMENTO DEDECISÃO JUDICIAL, CONSIS-TENTE NO PAG. DA GUIA Nº8256478 DO BB. AÇÃO/ORD.0086494-16.2007.8.19.0001- NAD. 969/13.</t>
  </si>
  <si>
    <t>E01/031/1274/13</t>
  </si>
  <si>
    <t>EMPENHO PARA ATENDER DES-PESAS EM CUMPRIMENTO DEDECISÃO JUDICIAL, CONSIS-TENTE NO PAG. DA GUIA Nº869644 DO BB. AÇÃO/ORD.0112250-61.2006.8.19.0001- NAD. 484/13.</t>
  </si>
  <si>
    <t>E01/031/1282/13</t>
  </si>
  <si>
    <t>EMPENHO PARA ATENDER DES-PESAS EM CUMPRIMENTO DEDECISÃO JUDICIAL, CONSIS-TENTE NO PAG. DA GUIA Nº5891309 DO BB, AÇÃO/ORD.0103743-09.2009.8.19.0001- NAD. 256/13.</t>
  </si>
  <si>
    <t>E01/031/1370/13</t>
  </si>
  <si>
    <t>EMPENHO PARA ATENDER DES-PESAS EM CUMPRIMENTO DEDECISÃO JUDICIAL, CONSIS-TENTE NO PAG. DA GUIA Nº8239404 DO BB. AÇÃO/ORD.0078944-04.2006.8.19.0001- NAD. - 793/13.</t>
  </si>
  <si>
    <t>E01/031/1371/13</t>
  </si>
  <si>
    <t>EMPENHO PARA ATENDER DES-PESAS EM CUMPRIMENTO DEDECISÃO JUDICIAL, CONSIS-TENTE NO PAG. DA GUIA__Nº7801111 DO BB. AÇÃO/ORD.0029106-63.2004.8.19.0001- NAD. 702/13.</t>
  </si>
  <si>
    <t>E01/031/1372/13</t>
  </si>
  <si>
    <t>EMPENHO PARA ATENDER DES-PESAS EM CUMPRIMENTO DEDECISÃO JUDICIAL, CONSIS-TENTE NO PAG. DA GUIA Nº8256493 DO BB. AÇÃO/ORD. 0139295-69.2008.8.19.0001- NAD. 701/13.</t>
  </si>
  <si>
    <t>E01/031/1469/13</t>
  </si>
  <si>
    <t>EMPENHO PARA ATENDER DES-PESAS EM CUMPRIMENTO DEDECISÃO JUDICIAL, CONSIS-TENTE NO PAG. DA GUIA Nº8246230 DO BB, AÇÃO/ORD.0225570-16.2011.8.19.0001- NAD. 333/13.</t>
  </si>
  <si>
    <t>E01/031/1536/13</t>
  </si>
  <si>
    <t>EMPENHO PARA ATENDER DES-PESAS EM CUMPRIMENTO DEDECISÃO JUDICIAL, CONSIS-TENTE NO PAG. DA GUIA Nº7801118 DO BB, AÇÃO/ORD.0011639-08.2003.8.19.0001- NAD. 917/13.</t>
  </si>
  <si>
    <t>E01/031/1537/13</t>
  </si>
  <si>
    <t>EMPENHO PARA ATENDER DES-PESAS EM CUMPRIMENTO DEDECISÃO JUDICIAL, CONSIS-TENTE NO PAG. DA GUIA Nº8256471 DO BANCO DO BRA-SIL, AÇãO / ORDINáRIA Nº0123532-96.2006.8.19.0001- NAD. 621/13.</t>
  </si>
  <si>
    <t>E01/031/1631/13</t>
  </si>
  <si>
    <t>EMPENHO PARA ATENDER DES-PESAS EM CUMPRIMENTO DEDECISÃO JUDICIAL, CONSIS-TENTE NO PAG. DA GUIA Nº7612823 DO BB. AÇÃO/ORD.0071305-03.2004.8.19.0001- NAD. 685/13.</t>
  </si>
  <si>
    <t>E01/031/1632/13</t>
  </si>
  <si>
    <t>EMPENHO PARA ATENDER DES-PESAS EM CUMPRIMENTO DEDECISÃO JUDICIAL, CONSIS-TENTE NO PAG. DA GUIA Nº5894008 DO BANCO DO BRA-SIL, AÇãO / ORDINáRIA Nº0128727-96.2005.8.19.0001 - NAD. 622/13.</t>
  </si>
  <si>
    <t>E01/031/1633/13</t>
  </si>
  <si>
    <t>EMPENHO PARA ATENDER DES-PESAS EM CUMPRIMENTO DEDECISÃO JUDICIAL, CONSIS-TENTE NO PAG. DA GUIA Nº5894011 DO BB. AÇÃO/ORD.0083104-43.2004.8.19.0001- NAD. 485/13.</t>
  </si>
  <si>
    <t>E01/031/1635/13</t>
  </si>
  <si>
    <t>EMPENHO PARA ATENDER DES-PESAS EM CUMPRIMENTO DEDECISÃO JUDICIAL, CONSIS-TENTE NO PAG. DA GUIA Nº0587112 DO BANCO DO BRA-SIL, AÇãO / ORDINáRIA Nº0015311-82.2007.8.19.0001 - NAD. 623/13.</t>
  </si>
  <si>
    <t>E01/031/1636/13</t>
  </si>
  <si>
    <t>EMPENHO PARA ATENDER DES-PESAS EM CUMPRIMENTO DEDECISÃO JUDICIAL, CONSIS-TENTE NO PAG. DAS GUIA Nº7801124 E 7801123 DO BAN-CO DO BRASIL, AÇÃO/ORDIN.0020368-23.2003.8.19.0001- NAD. 670/13.</t>
  </si>
  <si>
    <t>E01/031/1746/13</t>
  </si>
  <si>
    <t>EMPENHO PARA ATENDER DES-PESAS EM CUMPRIMENTO DEDECISÃO JUDICIAL, CONSIS-TENTE NO PAG. DA GUIA Nº5894006 DO BANCO DO BRA-SIL, AÇãO / ORDINáRIA Nº0127209-37.2006.8.19.0001- NAD. 624/13.</t>
  </si>
  <si>
    <t>E01/031/1747/13</t>
  </si>
  <si>
    <t>EMPENHO PARA ATENDER DES-PESAS EM CUMPRIMENTO DEDECISÃO JUDICIAL, CONSIS-TENTE NO PAG. DA GUIA Nº8235467 DO BANCO DO BRA-SIL, AÇãO / ORDINáRIA Nº0143657-80.2009.8.19.0001- NAD. 625/13.</t>
  </si>
  <si>
    <t>E01/031/1749/13</t>
  </si>
  <si>
    <t>EMPENHO PARA ATENDER DES-PESAS EM CUMPRIMENTO DEDECISÃO JUDICIAL, CONSIS-TENTE NO PAG. DA GUIA Nº5894005 DO BB. AÇÃO/ORD.0155150-59.2006.8.19.0001- NAD. 686/13.</t>
  </si>
  <si>
    <t>E01/031/1790/13</t>
  </si>
  <si>
    <t>EMPENHO PARA ATENDER DES-PESAS EM CUMPRIMENTO DEDECISAO JUDICIAL,CONFORMEPROC JUDICIAL N°0050784-71.2003.8.19.0001, GUIA DOBB. NAD N°966/2013.</t>
  </si>
  <si>
    <t>E01/031/1791/13</t>
  </si>
  <si>
    <t>EMPENHO PARA ATENDER DES-PESAS EM CUMPRIMENTO DEDECISÃO JUDICIAL, CONSIS-TEMTE NO PAG. DA GUIA Nº8239291 DO BB, AÇÃO/ORD.0143444-50.2004.8.19.0001- NAD. 334/13.</t>
  </si>
  <si>
    <t>E01/031/1792/13</t>
  </si>
  <si>
    <t>EMPENHO PARA ATENDER DES-PESAS EM CUMPRIMENTO DEDECISÃO JUDICIAL, CONSIS-TENTE NO PAG. DA GUIA Nº8239421 DI BB, AÇÃO/ORD.0167838-19.2007.819.0001- NAD. 914/13.</t>
  </si>
  <si>
    <t>E01/031/1794/13</t>
  </si>
  <si>
    <t>EMPENHO PARA ATENDER DES-PESAS EM CUMPRIMENTO DEDECISÃO JUDICIAL, CONSIS-TENTE NO PAG. DA GUIA Nº8239423 DO BB. AÇÃO/ORD.0100135-71.2007.8.19.0001- NAD. 740/13.</t>
  </si>
  <si>
    <t>E01/031/1795/13</t>
  </si>
  <si>
    <t>EMPENHO PARA ATENDER DES-PESAS EM CUMPRIMENTO DEDECISÃO JUDICIAL, CONSIS-TENTE NO PAG. DA GUIA Nº8235475 DO BB, AÇÃO/ORD.0260162-57.2009.8.19.0001- NAD. 641/13.</t>
  </si>
  <si>
    <t>E01/031/1796/13</t>
  </si>
  <si>
    <t>EMPENHO PARA ATENDER DES-PESAS EM CUMPRIMENTO DEDECISÃO JUDICIAL, CONSIS-TENTE NO PAG. DA GUIA Nº8235493 DO BB. AÇÃO/ORD.0175210-14.2010.8.19.0001- NAD. 671/13.</t>
  </si>
  <si>
    <t>E01/031/1820/13</t>
  </si>
  <si>
    <t>EMPENHO PARA ATENDER DES-PESAS CIM CUMPRIMENTO DEDECISÃO JUDICIAL, CONSIS-TENTE NO PAG. DA GUIA DOBB. FLS.04 AÇÃO/ORDINÁRIA0143437-58.2004.8.19.0001- NAD. 916/13.</t>
  </si>
  <si>
    <t>E01/031/2132/13</t>
  </si>
  <si>
    <t>EMPENHO PARA ATENDER DES-PESAS EM CUMPRIMENTO DEDECISÃO JUDICIAL, CONSIS-TENTE NO PAG. DA GUIA Nº5894050 DO BB, AÇÃO/ORD.0093509-66.1989.8.19.0001- NAD. 642/13.</t>
  </si>
  <si>
    <t>E01/031/2133/13</t>
  </si>
  <si>
    <t>EMPENHO PARA ATENDER DES-PESAS EM CUMPRIMENTO DEDECISÃO JUDICIAL, CONSIS-ENTE NO PAG. DA GUIA Nº5894079 DO BB. AÇÃO/ORD. 0144826-49.2002.8.19.0001- NAD. 761/13.</t>
  </si>
  <si>
    <t>E01/031/2134/13</t>
  </si>
  <si>
    <t>EMPENHO REFERENTE A PAGA-MENTO DE GUIA DE DEPOSITOJUDICIAL ATRAVES DE GUIAN°5894053, REFERENTE AACAO ORDINARIA N° 0037146-15.1996.8.19.0001,CONFORME DESPACHO DA CJU FL. 22</t>
  </si>
  <si>
    <t>E01/031/2135/13</t>
  </si>
  <si>
    <t>EMPENHO PARA ATENDER DES-PESAS EM CUMPRIMENTO DEDECISÃO JUDICIAL, CONSIS-TENTE NO PAG. DA GUIA Nº7801127 DO BB. AÇÃO/ORD.0119323-89.2003.8.19.0001- NAD. 695/13.</t>
  </si>
  <si>
    <t>E01/031/2136/13</t>
  </si>
  <si>
    <t>EMPENHO PARA ATENDER DES-PESAS EM CUMPRIMENTO DEDECISÃO JUDICIAL, CONSIS-TENTE NO PAG. DA GUIA Nº81010000010639340 DO BAN-CO DO BRASIL, AÇÃO/ORDIN.0030142-46.2009.8.19.0202- NAD. 438/13.</t>
  </si>
  <si>
    <t>E01/031/2137/13</t>
  </si>
  <si>
    <t>EMPENHO PARA ATENDER DES-PESAS EM CUMPRIMENTO DEDECISÃO JUDICIAL, CONSIS-TEMTE NO PAG.DAS GUIAS Nº8239469/8239468/8239448, DO BB. AÇÃO / ORDINÁRIA 0109880-80.2004.8.19.0001- NAD. 582/13.</t>
  </si>
  <si>
    <t>E01/031/2138/13</t>
  </si>
  <si>
    <t>EMPENHO PARA ATENDER DES-PESAS EM CUMPRIMENTO DEDECISÃO JUDICIAL, CONSIS-TENTE NO PAG. DA GUIA Nº5894054 DO BANCO DO BRA-SIL, AÇãO / ORDINáRIA Nº0141468-71.2005.8.19.0001- NAD. 626/13.</t>
  </si>
  <si>
    <t>E01/031/2140/13</t>
  </si>
  <si>
    <t>EMPENHO PARA ATENDER DES-PESAS EM CUMPRIMENTO DEDECISÃO JUDICIAL, CONSIS-TENTE NO PAG. DA GUIA Nº5894077 DO BB. AÇÃO/ORD.0129036-54.2004.8.19.0001- NAD. 735/13.</t>
  </si>
  <si>
    <t>E01/031/2166/13</t>
  </si>
  <si>
    <t>EMPENHO PARA ATENDER DES-PESAS EM CUMPRIMENTO DEDECISÃO JUDICIAL, CONSIS-TENTE NO PAG. DA GUIA__Nº7096936 DO BB. AÇÃO/ORD.0024904-04.2008.8.19.0001- NAD. 703/13.</t>
  </si>
  <si>
    <t>E01/031/2167/13</t>
  </si>
  <si>
    <t>EMPENHO PARA ATENDER DES-PESAS EM CUMPRIMENTO DEDECISÃO JUDICIAL, CONSIS-TENTE NO PAG. DA GUIA Nº5875000 DO BB. AÇÃO/ORD.0063812-33.2008.8.19.0001- NAD. 669/13.</t>
  </si>
  <si>
    <t>E01/031/2169/13</t>
  </si>
  <si>
    <t>EMPENHO PARA ATENDER DES-PESAS EM CUMPRIMENTO DEDECISÃO JUDICIAL, CONSIS-TENTE NO PAG. DA GUIA Nº8256460 DO BB. AÇÃO/ORD.0006763-68.2007.8.19.0001- NAD. 581/13.</t>
  </si>
  <si>
    <t>E01/031/2252/13</t>
  </si>
  <si>
    <t>EMPENHO PARA ATENDER DES-PESAS EM CUMPRIMENTO DEDECISÃO JUDICIAL, CONSIS-TENTE NO PAG. DAS GUIAS5894059, 5894057, 5894056E 5894058 BB. AÇÃO/ORDIN.0151010-79.2006.8.19.0001- NAD. 739/13.</t>
  </si>
  <si>
    <t>E01/031/2254/13</t>
  </si>
  <si>
    <t>EMPENHO PARA ATENDER DES-PESAS EM CUMPRIMENTO DEDECISÃO JUDICIAL, CONSIS-TENTE NO PAG. DA GUIA Nº5894080 DO BB. AÇÃO/ORD.0372382-32.2008.8.19.0001- NAD. 759/13.</t>
  </si>
  <si>
    <t>E01/031/2257/13</t>
  </si>
  <si>
    <t>EMPENHO PARA ATENDER DES-PESAS EM CUMPRIMENTO DEDECISÃO JUDICIAL, CONSIS-TENTE NO PAG.DAS GUIAS Nº7801128 E 7801129 DO BAN-CO DO BRASIL, AÇÃO/ORDIN.0138805-47.2008.8.19.0001- NAD. 687/13.</t>
  </si>
  <si>
    <t>E01/031/2259/13</t>
  </si>
  <si>
    <t>EMPENHO PARA ATENDER DES-PESAS EM CUMPRIMENTO DEDECISÃO JUDICIAL, CONSIS-TENTE NO PAG. DA GUIA Nº8252099 DO BB AÇÃO/ORDIN.0032873-70.2008.8.19.0001- NAD. 1061/13.</t>
  </si>
  <si>
    <t>E01/031/2264/13</t>
  </si>
  <si>
    <t>EMPENHO PARA ATENDER DES-PESAS EM CUMPRIMENTO DEDECISÃO JUDICIAL, CONSIS-TENTE NO PAG. DA GUIA Nº8235496 DO BB, AÇÃO/ORD.0338826-39.2008.8.19.0001- NAD. 528/13.</t>
  </si>
  <si>
    <t>E01/031/2265/13</t>
  </si>
  <si>
    <t>EMPENHO PARA ATENDER DES-PESAS EM CUMPRIMENTO DEDECISÃO JUDICIAL, CONSIS-TENTE NO PAG. DA GUIA Nº8256434 DO BB, AÇÃO/ORD.0188678-50.2007.8.19.0001- NAD. 643/13.</t>
  </si>
  <si>
    <t>E01/031/2439/13</t>
  </si>
  <si>
    <t>EMPENHO PARA ATENDER DES-PESAS EM CUMPRIMENTO DEDECISÃO JUDICIAL, CONSIS-TENTE NO PAG. DA GUIA Nº5891011 DO BANCO DO BRA-SIL, AÇãO / ORDINáRIA Nº0152368-21.2002.8.19.0001- NAD. 627/13.</t>
  </si>
  <si>
    <t>E01/031/2441/13</t>
  </si>
  <si>
    <t>EMPENHO PARA ATENDER DES-PESAS EM CUMPRIMENTO DEDECISÃO JUDICIAL, CONSIS-TENTE NO PAG. DA GUIA Nº8235500 DO BB. - NAD. 628/13.</t>
  </si>
  <si>
    <t>E01/031/2442/13</t>
  </si>
  <si>
    <t>EMPENHO PARA ATENDER DES-PESAS EM CUMPRIMENTO DEDECISÃO JUDICIAL, CONSIS-TENTE NO PAG. DA GUIA Nº7738242 DO BB. AÇÃO/ORD.0135344-38.2006.8.19.0001- NAD. 448/13.</t>
  </si>
  <si>
    <t>E01/031/2497/13</t>
  </si>
  <si>
    <t>EMPENHO PARA ATENDER DES-PESAS NO CUMPRIMENTO DEDECISÃO_JUDICIAL, CONSIS-TENTE NO PPAG. DAS GUIAS7096933 E 8256447 DO BAN-CO DO BRASIL, AÇÃO/ORDIN.0035620-61.2006.8.19.0001- NAD. 738/13.</t>
  </si>
  <si>
    <t>E01/031/2499/13</t>
  </si>
  <si>
    <t>EMPENHO PARA ATENDER DES-PESAS EM CUMPRIMENTO DEDECISÃO JUDICIAL, CONSIS-TENTE NO PAG. DA GUIA Nº8239442 DO BANCO DO BRA-SIL, AÇãO / ORDINáRIA Nº0127571-05.2007.8.19.0001- NAD. 629/13.</t>
  </si>
  <si>
    <t>E01/031/2523/13</t>
  </si>
  <si>
    <t>EMPENHO PARA ATENDER DES-PESAS EM CUMPRIMENTO DEDECISÃO JUDICIAL, CONSIS-TENTE NO PAG. DA GUIA Nº7738087 DO BB. AÇÃO/ORD.0136639-13.2006.8.19.0001- NAD. 449/13.</t>
  </si>
  <si>
    <t>E01/031/2555/13</t>
  </si>
  <si>
    <t>EMPENHO PARA ATENDER DES-PESAS EM CUMPRIMENTO DEDECISÃO JUDICIAL, CONSIS-TENTE NO PAG.DAS GUIAS Nº81010000010985354/575/044DO BB. AÇÃO / ORDINÁRIA0116943-59.2004.8.19.0001- NAD. 652/13.</t>
  </si>
  <si>
    <t>E01/031/2681/13</t>
  </si>
  <si>
    <t>EMPENHO PARA ATENDER DES-PESAS EM CUMPRIMENTO DEDECISÃO JUDICIAL, CONSIS-TENTE NO PAG. DA GUIA Nº8246133 DO BB. AÇÃO/ORD.0281623-80.2012.8.19.0001- NAD. 741/13.</t>
  </si>
  <si>
    <t>E01/031/2682/13</t>
  </si>
  <si>
    <t>EMPENHO PARA ATENDER DES-PESAS EM CUMPRIMENTO DEDECISÃO JUDICIAL, CONSIS-TENTE NO PAG. DA GUIA Nº5894417 DO BANCO DO BRA-SIL, AÇãO / ORDINáRIA Nº0023480-29.2005.8.19.0001- NAD. 630/13.</t>
  </si>
  <si>
    <t>E01/031/2685/13</t>
  </si>
  <si>
    <t>EMPENHO PARA ATENDER DES-PESAS DE CUMPRIMENTO DEDECISAO JUDICIAL, CONSIS-TENTE NO PAG. DA GUIA Nº81010000011924545 DO BAN-CO DO BRASIL, AçAO/ORDIN.0030544-91.1985.8.19.0001- NAD 871/2013.</t>
  </si>
  <si>
    <t>E01/031/2696/13</t>
  </si>
  <si>
    <t>EMPENHO PARA ATENDER DES-PESA COM PAGAMENTO DEGUIA DE DEPOSITO JUDICIALN.11954487 REF.AO PROC.N.2008.203.011866-1, CONF AUT NAD 766/2013.</t>
  </si>
  <si>
    <t>E-01/031/274/13</t>
  </si>
  <si>
    <t>EMPENHO PARA ATENDER DES-PESAS EM CUMPRIMENTO DEDECISÃO JUDICIAL, CONSIS-TENTE NO PAG. DA GUIA Nº8258343 DO BB, AÇÃO/ORD.0115738-19.2009.8.19.0001- NAD. 302/13.</t>
  </si>
  <si>
    <t>E01/031/2747/13</t>
  </si>
  <si>
    <t>ÉMPENHO PARA ATENDER DES-PESAS EM CUMPRIMENTO DEDECISÃO JUDICIAL, CONSIS-TENTE NO PAG. DAS GUIAS,8239426 E 8239427 DO BAN-CO DO BRASIL, AÇÃO/ORDIN.0098386-78.1991.8.19.0001- NAD. 508/13.</t>
  </si>
  <si>
    <t>E-01/031/276/13</t>
  </si>
  <si>
    <t>EMPENHO PARA ATENDER DES-PESAS EM CUMPRIMENTO DEDECISÃO JUDICIAL, CONSIS-TENTE NO PAG. DAS GUIAS8258346, 8258347, 82583488258349 DO BB,AÇÃO/ORDIN.0056875-12.2005.8.19.0001- NAD. 258/13.</t>
  </si>
  <si>
    <t>E01/031/2769/13</t>
  </si>
  <si>
    <t>EMPENHO PARA ATENDER DES-PESAS EM CUMPRIMENTO DEDECISÃO JUDICIAL, CONSIS-TENTE NO PAG. DA GUIA Nº7738118 DO BB. AÇÃO/ORD.0028350-54.2004.8.19.0001- NAD. 683/13.</t>
  </si>
  <si>
    <t xml:space="preserve"> </t>
  </si>
  <si>
    <t>E01/031/2770/13</t>
  </si>
  <si>
    <t>EMPENHO PARA ATENDER DES-PESAS EM CUMPRIMENTO DEDECISÃO JUDICIAL, CONSIS-TENTE NO PAG. DA GUIA Nº7096931 DO BB. AÇÃO/ORD.0112338-94.2009.8.19.0001- NAD. 688/13.</t>
  </si>
  <si>
    <t>E-01/031/277/13</t>
  </si>
  <si>
    <t>EMPENHO PARA ATENDER DES-PESAS EM CUMPRIMENTO DEDECISÃO JUDICIAL, CONSIS-TENTE NO PAG. DA GUIA Nº8110913 DO BB. AÇÃO/ORD.0040130-15.2009.8.19.0001- NAD. - 791/13.</t>
  </si>
  <si>
    <t>E01/031/2772/13</t>
  </si>
  <si>
    <t>EMPENHO PARA ATENDER DES-PESAS EM CUMPRIMENTO DEDECISÃO JUDICIAL, CONSIS-TENTE NO PAG. DA GUIA Nº7738119 DO BB, AÇÃO/ORD.0150238-48.2008.8.19.0001- NAD. 663/13.</t>
  </si>
  <si>
    <t>E01/031/2773/13</t>
  </si>
  <si>
    <t>EMPENHO PARA ATENDER DES-PESAS EM CUMPRIMENTO DEDECISÃO JUDICIAL, CONSIS-TENTE NO PAG. DA GUIA Nº8235490 DO BB. AÇÃO/ORD.0348519-47.2008.8.19.0001- NAD. 775/13.</t>
  </si>
  <si>
    <t>E-01/031/279/13</t>
  </si>
  <si>
    <t>EMPENHO PARA ATENDER DES-PESAS EM CUMPRIMENTO DEDECISÃO JUDICIAL, CONSIS-TENTE NO PAG. DAS GUIAS7738238 E 7738239 DO BAN-CO DO BRASIL, AÇÃO/ORD.0107734-76.1998.8.19.0001- NAD. 226/13.</t>
  </si>
  <si>
    <t>E-01/031/280/13</t>
  </si>
  <si>
    <t>EMPENHO PARA ATENDER DES-PESAS EM CUMPRIMENTO DEDECISÃO JUDICIAL, CONSIS-TENTE NO PAG. DA GUIA Nº7558213 DO BB, AÇÃO/ORD.0106607-93.2004.8.19.0001- NAD. 296/13.</t>
  </si>
  <si>
    <t>E01/031/2860/13</t>
  </si>
  <si>
    <t>EMPENHO PARA ATENDER DES-PESAS EM CUMPRIMENTO DEDECISÃO JUDICIAL, CONSIS-TENTE NO PAG. DA GUIA Nº8235491 DO BB. AÇÃO/ORD.0085609-31.2009.8.19.0001- NAD. 664/13.</t>
  </si>
  <si>
    <t>E01/031/2916/13</t>
  </si>
  <si>
    <t>EMPENHO REFERENTE A PAGA-MENTO DE GUIA DE DEPOSITOJUDICIAL ATRAVES DE GUIADO BB, REFERENTE A ACAOORDINARIA N° 0051071-92.2007.8.19.0001, CONFORME ODESPACHO DA CJU A FL.28.</t>
  </si>
  <si>
    <t>E01/031/2962/13</t>
  </si>
  <si>
    <t>EMPENHO PARA ATENDER DES-PESAS EM CUMPRIMENTO DEDECISÃO JUDICIAL, CONSIS-TENTE NO PAG. DAS GUIAS5896601 E 5896602 DO BAN-CO DO BRASIL, AÇÃO ORDIN.0171548-13.2008.8.19.0001- NAD. 893/13.</t>
  </si>
  <si>
    <t>E01/031/3103/13</t>
  </si>
  <si>
    <t>EMPENHO PARA ATENDER DES-PESAS EM CUMPRIMENTO DEDECISÃO JUDICIAL, CONSIS-TENTE NO PAG. DA GUIA Nº5894405 DO BB. AÇÃO/ORD.0021392-81.2006.8.19.0001- NAD. 971/13.</t>
  </si>
  <si>
    <t>E01/031/3112/13</t>
  </si>
  <si>
    <t>EMPENHO PARA ATENDER DES-PESAS EM CUMPRIMENTO DEDECISÃO JUDICIAL, CONSIS-TENTE NO PAG. DA GUIA__Nº5862971 DO BB. AÇÃO/ORD.0336879-47.2008.8.19.0001- NAD. 697/13.</t>
  </si>
  <si>
    <t>E01/031/3113/13</t>
  </si>
  <si>
    <t>EMPENHO PARA ATENDER DES-PESAS EM CUMPRIMENTO DEDECISÃO JUDICIAL, CONSIS-TENTE NO PAG. DA GUIA Nº8256394 DO BB. AÇÃO/ORD.0113937-39.2007.8.19.0001- NAD. - 792/13.</t>
  </si>
  <si>
    <t>E01/031/3115/13</t>
  </si>
  <si>
    <t>EMPENHO REFERENTE A PAGA-MENTO DE GUIA DE DEPOSITOJUDICIAL ATRAVES DE GUIAN°5862972, REFERENTE PROCN°0060508-89.2009.8.19.0001, CONF DESPACHO DA CJU A FL.19.</t>
  </si>
  <si>
    <t>E01/031/3116/13</t>
  </si>
  <si>
    <t>EMPENHO PARA ATENDER DES-PESAS EM CUMPRIMENTO DEDECISÃO JUDICIAL, CONSIS-TENTE NO PAG. DA GUIA Nº6673556 DO BB. AÇÃO/ORD.0128164-34.2007.8.19.0001- NAD. 736/13.</t>
  </si>
  <si>
    <t>E01/031/3325/13</t>
  </si>
  <si>
    <t>EMPENHO PARA ATENDER DES-PESAS EM CUMPRIMENTO DEDECISÃO JUDICIAL, CONSIS-TENTE NO PAG. DA GUIA Nº7612829 DO BB. AÇÃO/ORD. 0017508-44.2006.8.19.0001- NAD. 672/13.</t>
  </si>
  <si>
    <t>E01/031/3343/13</t>
  </si>
  <si>
    <t>EMPENHO PARA ATENDER DES-PESAS EM CUMPRIMENTO DEDECISÃO JUDICIAL, CONSIS-TENTE NO PAG. DA GUIA Nº8246156 DO BB. AÇÃO/ORD.0081432-78.2012.8.19.0001- NAD. 666/13.</t>
  </si>
  <si>
    <t>E01/031/3402/13</t>
  </si>
  <si>
    <t>EMPENHO PARA DESPESA COM PAGAMENTO DE GUIA DE DEP.JUDICIAL N°0000000 REF AOPROC N°2005.001.118745-0,CONF DESPACHO DA CJU AUTNAD N°848/2013.</t>
  </si>
  <si>
    <t>E01/031/3405/13</t>
  </si>
  <si>
    <t>EMPENHO PARA ATENDER DES-PESAS EM CUMPRIMENTO DEDECISÃO JUDICIAL, CONSIS-TENTE NO PAG. DA GUIA Nº5894709 DO BB. AÇÃO/ORD.0101029-47.2007.8.19.0001- NAD. 947/13.</t>
  </si>
  <si>
    <t>E-01/031/342/13</t>
  </si>
  <si>
    <t>EMPENHO PARA ATENDER DES-PESAS EM CUMPRIMENTO DEDECISÃO JUDICIAL, CONSIS-TENTE NO PAG. DA GUIA Nº5891289 DO BB. AÇÃO/ORD.0019648-85.2005.8.19.0001- NAD. 478/13.</t>
  </si>
  <si>
    <t>E01/031/3506/13</t>
  </si>
  <si>
    <t>EMPENHO PARA ATENDER DES-PESAS EM CUMPRIMENTO DEDECISÃO JUDICIAL, CONSIS-TENTE NO PAG. DA GUIA Nº81010000010587561 DO BAN-CO DO BRASIL, AÇÃO/ORDIN.0006942-81.2007.8.19.0001- NAD. 689/13.</t>
  </si>
  <si>
    <t>E01/031/3662/13</t>
  </si>
  <si>
    <t>EMPENHO PARA ATENDER DES-PESAS EM CUMPRIMENTO DEDECISÃO JUDICIAL, CONSIS-TENTE NO PAG. DA GUIA Nº7558138 DO BB. AÇÃO/ORD.0150230-42.2006.8.19.0001- NAD. 925/13.</t>
  </si>
  <si>
    <t>E01/031/3668/13</t>
  </si>
  <si>
    <t>EMPENHO PARA ATENDER DES-PESAS EM CUMPRIMENTO DEDECISÃO JUDICIAL, CONSIS-TENTE NO PAG. DA GUIA Nº8100000011878845 DO BANCODO BRASIL, AÇÃO ORDINÁRIA0053675-84.2011.8.19.0001- NAD. 895/13.</t>
  </si>
  <si>
    <t>E01/031/3749/13</t>
  </si>
  <si>
    <t>EMPENHO PARA ATENDER DES-PESAS EM CUMPRIMENTO DEDECISÃO JUDICIAL, CONSIS-TENTE NO PAG. DAS GUIAS NÚMEROS 8256409, 8256410E 8256432 DO BB. AÇÃO/OR.0178551-53.2007.8.19.0001- NAD. 918/13.</t>
  </si>
  <si>
    <t>E01/031/3757/13</t>
  </si>
  <si>
    <t>EMPENHO PARA ATENDER DES-PESAS EM CUMPRIMENTO A DECISAO JUDICIAL, CONSISTENTE NA GUIA N°2001.001.030086-8 DO BB. ACAO ORDINA-RIA.CONF AUT NAD N°960/13</t>
  </si>
  <si>
    <t>E01/031/3761/13</t>
  </si>
  <si>
    <t>EMPENHO PARA ATENDER DES-PESAS EM CUMPRIMENTO DEDECISÃO JUDICIAL, CONSIS-TENTE NO PAG. DA GUIA Nº8235469 DO BB. AÇÃO/ORD.0021878-61.2009.8.19.0001- NAD. 742/13.</t>
  </si>
  <si>
    <t>E01/031/3801/13</t>
  </si>
  <si>
    <t>EMPENHO PARA ATENDER DES-PESAS EM CUMPRIMENTO DEDECISÃO JUDICIAL, CONSIS-TENTE NO PAG. DA GUIA DOBB. FLS.04 AÇÃO/ORDINÁRIA0118416-37.1991.8.19.0001- NAD. 897/13.</t>
  </si>
  <si>
    <t>E01/031/3843/13</t>
  </si>
  <si>
    <t>EMPENHO PARA ATENDER DES-PESAS EM CUMPRIMENTO DEDECISÃO JUDICIAL, CONSIS-TENTE NO PAG. DAS GUIAS5894003 E 5894002 DO BAN-CO DO BRASIL, AÇÃO/ORDIN.0078517-07.2006.8.19.0001- NAD. 751/13</t>
  </si>
  <si>
    <t>E01/031/3851/13</t>
  </si>
  <si>
    <t>EMPENHO PARA DESPESA COM PAGAMENTO DE GUIA DE DEP.JUDICIAL N°0000000 REF AOPROC N°1984.016.000002-5,CONF DESPACHO DA CJU AUT NAD N°850/2013.</t>
  </si>
  <si>
    <t>E01/031/3865/13</t>
  </si>
  <si>
    <t>EMPENHO PARA ATENDER DES-PESAS EM CUMPRIMENTO DEDECISÃO JUDICIAL, CONSIS-TENTE NO PAG. DA GUIA Nº5896021 DO BB. AÇÃO/ORD.0056750-05.2009.8.19.0001- NAD. 894/13.</t>
  </si>
  <si>
    <t>E01/031/3867/13</t>
  </si>
  <si>
    <t>EMPENHO PARA ATENDER DES-PESAS EM CUMPRIMENTO DEDECISÃO JUDICIAL, CONSIS-TENTE NO PAG. DA GUIA Nº5862970 DO BB, AÇÃO/ORD.0041457-92.2009.8.19.0001- NAD. 913/13.</t>
  </si>
  <si>
    <t>E01/031/3868/13</t>
  </si>
  <si>
    <t>EMPENHO PARA DESPESA COM PAGAMENTO DE GUIA DE DEP.JUDICIAL N°8256403 REF AOPROC N°2007.001.008455-4,CONF DESPACHO DA CJU AUTNAD N°841/2013.</t>
  </si>
  <si>
    <t>E01/031/3869/13</t>
  </si>
  <si>
    <t>EMPENHO PARA ATENDER DES-PESAS EM CUMPRIMENTO DEDECISÃO JUDICIAL, CONSIS-TENTE NO PAG. DA GUIA Nº5862969 DO BB. AÇÃO/ORD.0147968-17.2009.8.19.0001- NAD. 949/13.</t>
  </si>
  <si>
    <t>E01/031/3933/13</t>
  </si>
  <si>
    <t>EMPENHO PARA ATENDER DES-PESAS EM CUMPRIMENTO DEDECISÃO JUDICIAL, CONSIS-TENTE NO PAG. DA GUIA DOBB. FLS.04 AÇÃO/ORDINÁRIA0238203-64.2008.8.19.0001- NAD. 955/13.</t>
  </si>
  <si>
    <t>E-01/0313938/13</t>
  </si>
  <si>
    <t>EMPENHO PARA PAGAMENTO DEGUIA DE DEPOSITO JUDICIALPROCESSO 2009.001.080023-9. NAD N.856/2013.</t>
  </si>
  <si>
    <t>E01/031/3939/13</t>
  </si>
  <si>
    <t>EMPENHO PARA ATENDER DES-PESAS EM CUMPRIMENTO DEDECISÃO JUDICIAL, CONSIS-TENTE NO PAG. DAS GUIAS5894947 E 5894948 DO BAN-CO DO BRASIL, AÇÃO/ORDIN.0153256-14.2007.8.19.0001- NAD. 923/13.</t>
  </si>
  <si>
    <t>E01/031/4136/13</t>
  </si>
  <si>
    <t>EMPENHO PARA ATENDER DES-PESAS EM CUMPRIMENTO DEDECISÃO JUDICIAL, CONSIS-TENTE NO PAG. DAS GUIAS5891131/32/33/35 E 36 DOBANCO DO BRASIL, AÇÃO/OR.0123805-41.2007.8.19.0001- NAD. 970/13.</t>
  </si>
  <si>
    <t>E01/031/4216/13</t>
  </si>
  <si>
    <t>EMPENHO PARA ATENDER DES-PESAS EM CUMPRIMENTO DEDECISÃO JUDICIAL, CONSIS-TENTE NO PAG. DA GUIA Nº5894950 DO BB, AÇÃO/ORD.0188479-28.2007.8.19.0001- NAD. 896/13.</t>
  </si>
  <si>
    <t>E01/031/4217/13</t>
  </si>
  <si>
    <t>EMPENHO PARA ATENDER DESPEM CUMPRIMENTO DE DECISAOJUDICIAL, CONSISTENTE EMGUIAS DO BB.CONF AUT_ NADN°967/2013.</t>
  </si>
  <si>
    <t>E01/031/4231/13</t>
  </si>
  <si>
    <t>EMPENHO PARA ATENDER DES-PESAS EM CUMPRIMENTO DEDECISÃO JUDICIAL, CONSIS-TENTE NO PAG. DA GUIA DOBANCO DO BRASIL-AÇÃO/ORD.0004820-50.2006.8.19.0001- NAD. 972/13.</t>
  </si>
  <si>
    <t>E01/031/4239/13</t>
  </si>
  <si>
    <t>EMPENHO REFERENTE A PAGA-MENTO DE GUIA DE DEPOSITOJUDICIAL ATRAVES DE GUIAN°8256422, REFERENTE AACAO ORDINARIA N° 0238970-05.2008.8.19.0001,CONFORME DESPACHO DA CJU FL.03.</t>
  </si>
  <si>
    <t>E01/031/4293/13</t>
  </si>
  <si>
    <t>EMPENHO PARA ATENDER DES-PESAS EM CUMPRIMENTO DEDECISÃO JUDICIAL, CONSIS-TENTE NO PAG. DA GUIA Nº8110958 DO BB, AÇÃO/ORD.0231835-39.2008.8.19.0001- NAD. 915/13.</t>
  </si>
  <si>
    <t>E01/031/4294/13</t>
  </si>
  <si>
    <t>EMPENHO PARA ATENDER DES-PESAS EM CUMPRIMENTO DEDECISÃO JUDICIAL, CONSIS-TENTE NO PAG. DA GUIA Nº8256398 DO BB. AÇÃO/ORD.0155535-70.2207.8.19.0001- NAD. 948/13.</t>
  </si>
  <si>
    <t>E01/031/4295/13</t>
  </si>
  <si>
    <t>EMPENHO PARA ATENDER DES-PESAS EM CUMPRIMENTO DEDECISÃO JUDICIAL, CONSIS-TENTE NO PAG. DAS GUIAS7801190 E 7801176 DO BAN-CO DO BRASIL AÇÃO/ORDIN. 0122986-46.2003.8.19.0001- NAD. 1017/13.</t>
  </si>
  <si>
    <t>E01/031/4296/13</t>
  </si>
  <si>
    <t>EMPENHO PARA ATENDER DES-PESAS EM CUMPRIMENTO DEDECISÃO JUDICIAL, CONSIS-TENTE NO PAG. DA GUIA DEDEPÓS. JUDICIAL (FLS. 04)DO BBB. AÇÃO / ORDINÁRIA 0088339-20.2006.8.19.0001- NAD. 951/13.</t>
  </si>
  <si>
    <t>E01/031/4297/13</t>
  </si>
  <si>
    <t>EMPENHO PARA ATENDER DES-PESAS EM CUMPRIMENTO DEDECISÃO JUDICIAL, CONSIS-TENTE NO PAG. DA GUIA DOBANCO DO BRASIL, AÇÃO/OR.0107386-43.2007.8.19.0001- NAD. 1004/13.</t>
  </si>
  <si>
    <t>E-01/031/43/13.</t>
  </si>
  <si>
    <t>EMPENHO PARA ATENDER DES-PESAS EM CUMPRIMENTO DEDECISÃO JUDICIAL, CONSIS-TENTE NO PAG. DA GUIA Nº8247948 DO BB, AÇÃO/ORD.0041468-29.2006.8.19.0001- NAD. 477/13.</t>
  </si>
  <si>
    <t>E01/031/4352/13</t>
  </si>
  <si>
    <t>EMPENHO PARA ATENDER DES-PESAS EM CUMPRIMENTO DEDECISÃO JUDICIAL, CONSIS-TENTE NO PAG. DA GUIA Nº5896010 DO BB. AÇÃO/ORD.0255963-89.2009.8.19.0001- NAD. 950/13.</t>
  </si>
  <si>
    <t>E01/031/4459/13</t>
  </si>
  <si>
    <t>EMPENHO PARA ATENDER DES-PESAS EM CUMPRIMENTO DEDECISÃO JUDICIAL, CONSIS-TENTE NO PAG. DAS GUIA DOBANCO DO BRASIL, (FLS.04)AÇÃO ORDINÁRIA DE NÚMERO0143437-58.2004.8.19.0001- NAD. 1022/13.</t>
  </si>
  <si>
    <t>E-01/031/455/13</t>
  </si>
  <si>
    <t>EMPENHO PARA ATENDER DES-PESAS EM CUMPRIMENTO DEDECISÃO JUDICIAL, CONSIS-TENTE NO PAG. DA GUIA Nº7096919 DO BB. AÇÃO/ORD.0059554-48.2006.8.19.0001- NAD. 479/13.</t>
  </si>
  <si>
    <t>E01/031/4553/13</t>
  </si>
  <si>
    <t>EMPENHO PARA DESPESA COM PAGAMENTO DE GUIA DE DEP.JUDICIAL N°8252051 REF AOPROC N°2004.001.079245-0,CONF DESPACHO DA CJU AUTNAD N°849/2013.</t>
  </si>
  <si>
    <t>E-01/031/456/13</t>
  </si>
  <si>
    <t>EMPENHO PARA ATENDER DES-PESAS EM CUMPRIMENTO DEDECISÃO JUDICIAL, CONSIS-TENTE NO PAG. DA GUIA Nº7096910 DO BB, AÇÃO/ORD.0188159-41.2008.8.19.0001- NAD. 293/13.</t>
  </si>
  <si>
    <t>E01/031/4622/13</t>
  </si>
  <si>
    <t>EMPENHO PARA ATENDER DES-PESAS EM CUMPRIMENTO DEDECISÃO JUDICIAL, CONSIS-TENTE NO PAG. DAS GUIA DOBANCO DO BRASIL, (FLS.04)AÇÃO ORDINÁRIA DE NÚMERO0084189-59.2007.8.19.0001- NAD. 1029/13.</t>
  </si>
  <si>
    <t>E01/031/4625/13</t>
  </si>
  <si>
    <t>EMPENHO PARA ATENDER DES-PESAS EM CUMPRIMENTO DEDECISÃO JUDICIAL, CONSIS-TENTE NO PAG. DA GUIA Nº8252084 DO BB. AÇÃO/ORD.0070659-90.2004.8.9.0001,- NAD. 900/13.</t>
  </si>
  <si>
    <t>E01/031/4687/13</t>
  </si>
  <si>
    <t>EMPENHO PARA ATENDER DES-PESAS EM CUMPRIMENTO DEDECISÃO JUDICIAL, CONSIS-TENTE NO PAG. DA GUIA Nº81010000013028202/504 DOBANCO DO BRASIL, AÇÃO/OR.0022440-31.2009.8.19.0208- NAD. 1078/13.</t>
  </si>
  <si>
    <t>E-01/0314770/13</t>
  </si>
  <si>
    <t>EMPENHO PARA PAGAMENTO DEGUIA DE DEPOSITO JUDICIALN.5891137, PROC N.1998.001.075562-6. NAD N.885/13.</t>
  </si>
  <si>
    <t>E-01/0314771/13</t>
  </si>
  <si>
    <t>EMPENHO PARA PAGAMENTO DEGUIA DE DEPOSITO JUDICIALN.5894981, PROC N.2008.001.413727-0. NAD N.883/13.</t>
  </si>
  <si>
    <t>E01/031/4774/13</t>
  </si>
  <si>
    <t>EMPENHO PARA ATENDER DES-PESAS EM CUMPRIMENTO DEDECISÃO JUDICIAL, CONSIS-TENTE NO PAG. DAS GUIAS5896423/5896422/5896359, DO B. DO BRASIL AÇÃO/OR.0338256-53.2008.8.19.0001- NAD. 1069/13.</t>
  </si>
  <si>
    <t>E01/031/4777/13</t>
  </si>
  <si>
    <t>EMPENHO PARA ATENDER DES-PESAS EM CUMPRIMENTO DEDECISÃO JUDICIAL, CONSIS-TENTE NO PAG. DA GUIA Nº5891398 DO BB. AÇÃO/ORD.0093277-92.2005.8.19.0001- NAD. 1028/13.</t>
  </si>
  <si>
    <t>E01/031/5034/13</t>
  </si>
  <si>
    <t>EMPENHO PARA ATENDER DES-PESAS EM CUMPRIMENTO DEDECISÃO JUDICIAL, CONSIS-TENTE NO PAG. DA GUIA Nº5874991 DO BB. AÇÃO/ORD.0191916-77.2007.8.19.0001- NAD. 1020/13.</t>
  </si>
  <si>
    <t>E01/031/5035/13</t>
  </si>
  <si>
    <t>EMPENHO PARA ATENDER DES-PESAS EM CUMPRIMENTO DEDECISÃO JUDICIAL, CONSIS-TENTE NO PAG. DA GUIA Nº5894664 DO BB.AÇÃO/ORDIN.0018087-55.2007.8.19.0001- NAD. 1035/13.</t>
  </si>
  <si>
    <t>E01/031/5042/13</t>
  </si>
  <si>
    <t>EMPENHO PARA ATENDER DES-PESAS EM CUMPRIMENTO DEDECISÃO JUDICIAL, CONSIS-TENTE NO PAG. DA GUIA Nº8256418 DO BB. AÇÃO/ORD.0131085-92.2009.8.19.0001- NAD. 926/13.</t>
  </si>
  <si>
    <t>E01/031/5043/13</t>
  </si>
  <si>
    <t>EMPENHO PARA ATENDER DES-PESAS EM CUMPRIMENTO DEDECISÃO JUDICIAL, CONSIS-TENTE NO PAG. DA GUIA Nº8110954 E 8110955 DO BAN-CO DO BRASIL, AÇÃO/ORDIN.0056184-56.2009.8.19.0001- NAD. 1037/13.</t>
  </si>
  <si>
    <t>E01/031/5048/13</t>
  </si>
  <si>
    <t>EMPENHO PARA ATENDER DES-PESAS EM CUMPRIMENTO DEDECISÃO JUDICIAL, CONSIS-TENTE NO PAG. DA GUIA Nº5896006 DO BB. AÇÃO/ORD.0070753-91.2011.8.19.0001- NAD. 1026/13.</t>
  </si>
  <si>
    <t>E01/031/5144/13</t>
  </si>
  <si>
    <t>EMPENHO PARA ATENDER DES-PESAS EM CUMPRIMENTO DEDECISÃO JUDICIAL, CONSIS-TENTE NO PAG. DA GUIA Nº5891673 DO BB. AÇÃO/ORD.0036828-51.2004.8.19.0001- NAD. 1027/13.</t>
  </si>
  <si>
    <t>E01/031/5145/13</t>
  </si>
  <si>
    <t>EMPENHO PARA ATENDER DES-PESAS EM CUMPRIMENTO DEDECISÃO JUDICIAL, CONSIS-TENTE NO PAG. DA GUIA Nº8252240 DO BB.AÇÃO/ORDIN.0023475-07.2005.8.19.0001- NAD. 1049/13.</t>
  </si>
  <si>
    <t>E-01/031/516/13</t>
  </si>
  <si>
    <t>EMPENHO PARA ATENDER DES-PESAS EM CUMPRIMENTO DEDECISÃO JUDICIAL, CONSIS-TENTE NO PAG. DA GUIA Nº7096896 DO BB, AÇÃO/ORD.0136923-84.2007.8.19.0001- NAD. 351/13.</t>
  </si>
  <si>
    <t>E01/031/5185/13</t>
  </si>
  <si>
    <t>EMPENHO PARA ATENDER DES-PESAS EM CUMPRIMENTO DEDECISÃO JUDICIAL, CONSIS-TENTE NO PAG. DA GUIA Nº5894991 DO BB. AÇÃO/ORD.0236917-85.2007.8.19.0001- NAD. 936/13.</t>
  </si>
  <si>
    <t>E01/031/5391/13</t>
  </si>
  <si>
    <t>EMPENHO PARA ATENDER DES-PESAS EM CUMPRIMENTO DEDECISÃO JUDICIAL, CONSIS-TENTE NO PAG. DA GUIA Nº8252176 DO BB AÇÃO/ORDIN.0028423-26.2004.8.19.0001- NAD. 1070/13.</t>
  </si>
  <si>
    <t>E01/031/5642/13</t>
  </si>
  <si>
    <t>EMPENHO PARA ATENDER DES-PESAS EM CUMPRIMENTO DEDECISÃO JUDICIAL, CONSIS-TENTE NO PAG. DA GUIA Nº7989359 DO BB. AÇÃO/ORD.0050262-30.1992.8.19.0001- NAD. 1008/13.</t>
  </si>
  <si>
    <t>E-01/031/582/13</t>
  </si>
  <si>
    <t>EMPENHO PARA ATENDER DES-PESAS EM CUMPRIMENTO DEDECISÃO JUDICIAL, CONSIS-TENTE NO PAG. DA GUIA Nº8246132 DO BB. AÇÃO/ORD.0089923-15.2012.8.19.0001- NAD. 778/13.</t>
  </si>
  <si>
    <t>E01/031/5975/13</t>
  </si>
  <si>
    <t>EMPENHO PARA ATENDER DES-PESAS EM CUMPRIMENTO DEDECISÃO JUDICIAL, CONSIS-TENTE NO PAG. DA GUIA Nº81010000012617832 DO BAN-CO DO BRASIL, AÇÃO/ORDIN.0107932-06.2004.8.19.0001- NAD. 1048/13.</t>
  </si>
  <si>
    <t>E01/031/5998/13</t>
  </si>
  <si>
    <t>EMPENHO PARA ATENDER DES-PESAS EM CUMPRIMENTO DEDECISÃO JUDICIAL, CONSIS-TENTE NO PAG. DAS GUIAS7801210 E 7800209 DO BAN-CO DO BRASIL, AÇÃO/ORDIN.0203247-56.2007.8.19.0001- NAD. 1031/13.</t>
  </si>
  <si>
    <t>E01/031/6029/13</t>
  </si>
  <si>
    <t>EMPENHO PARA ATENDER DES-PESAS EM CUMPRIMENTO DEDECISÃO JUDICIAL, CONSIS-TENTE NO PAG. DA GUIA Nº81010000012433510 DO BAN-CO DO BRASIL, AÇÃO/ORDIN.0348673-26.2012.8.19.0001- NAD. 1036/13.</t>
  </si>
  <si>
    <t>E-01/031/703/13</t>
  </si>
  <si>
    <t>EMPENHO PARA ATENDER DES-PESAS EM CUMPRIMENTO DEDECISÃO JUDICIAL, CONSIS-TENTE NO PAG. DA GUIA Nº8247997 DO BB, AÇÃO/ORD.0083809-41.2004.8.19.0001- NAD. 303/13.</t>
  </si>
  <si>
    <t>E-01/031/704/13</t>
  </si>
  <si>
    <t>EMPENHO PARA ATENDER DES-PESAS EM CUMPRIMENTO DEDECISÃO JUDICIAL, CONSIS-TENTE NO PAG. DAS GUIAS 7801068 E 7801069 DO BAN-CO DO BRASIL, AÇÃO/ORDIN.0100975-18.2006.8.18.0001- NAD. 480/13.</t>
  </si>
  <si>
    <t>E-01/031/705/13</t>
  </si>
  <si>
    <t>EMPENHO PARA ATENDER DES-PESAS EM CUMPRIMENTO DEDECISÃO JUDICIAL, CONSIS-TENTE NO PAG. DA GUIA Nº7738186 DO BB. AÇÃO/ORD.0103183-72.2006.8.19.0001- NAD. - 794/13.</t>
  </si>
  <si>
    <t>E-01/031/706/13</t>
  </si>
  <si>
    <t>EMPENHO PARA ATENDER DES-PESAS EM CUMPRIMENTO DEDECISÃO JUDICIAL, CONSIS-TENTE NO PAG. DAS GUIAS5891300 E 5891301 DO BAN-CO DO BRASIL, AÇÃO/ORDIN.0111153-55.2008.8.19.0001- NAD. 1030/13.</t>
  </si>
  <si>
    <t>E-01/031/731/13</t>
  </si>
  <si>
    <t>EMPENHO PARA ATENDER DES-PESAS EM CUMPRIMENTO DEDECISÃO JUDICIAL, CONSIS-TENTE NO PAG. DA GUIA Nº8246199 DO BB, AÇÃO/ORD.0225570-16.2011.8.19.0001- NAD. 301/13.</t>
  </si>
  <si>
    <t>E-01/031/732/13</t>
  </si>
  <si>
    <t>EMPENHO PARA ATENDER DES-PESAS EM CUMPRIMENTO DEDECISÃO JUDICIAL, CONSIS-TENTE NO PAG. DA GUIA Nº7096907 DO BB, AÇÃO/ORD.0091240-58.2006.8.19.0001- NAD. 294/13.</t>
  </si>
  <si>
    <t>E-01/031/816/13</t>
  </si>
  <si>
    <t>EMPENHO PARA ATENDER DES-PESAS EM CUMPRIMENTO DEDECISÃO JUDICIAL, CONSIS-TENTE NO PAG. DA GUIA Nº8239350 DO BB. AÇÃO/ORD.0143101-20.2005.8.19.0001- NAD. 444/13.</t>
  </si>
  <si>
    <t>E-01/031/817/13</t>
  </si>
  <si>
    <t>EMPENHO PARA ATENDER DES-PESAS EM CUMPRIMENTO DEDECISÃO JUDICIAL, CONSIS-TENTE NO PAG. DA GUIA Nº8239385 DO BB, AÇÃO/ORD.0006031-05.1998.8.19.0001- NAD. 295/13.</t>
  </si>
  <si>
    <t>E-01/031/823/13</t>
  </si>
  <si>
    <t>EMPENHO PARA ATENDER DES-PESAS EM CUMPRIMENTO DEDECISÃO JUDICIAL, CONSIS-TENTE NO PAG. DA GUIA Nº7096889 DO BB. AÇÃO/ORD.- NAD. 445/13.</t>
  </si>
  <si>
    <t>E-01/031/824/13</t>
  </si>
  <si>
    <t>EMPENHO PARA ATENDER DES-PESAS EM CUMPRIMENTO DEDECISÃO JUDICIAL, CONSIS-TENTE NO PAG. DA GUIA Nº8239321 DO BB. AÇÃO/ORD.0059892-22.2006.8.19.0001- NAD. 446/13.</t>
  </si>
  <si>
    <t>E-01/031/827/13</t>
  </si>
  <si>
    <t>EMPENHO PARA ATENDER DES-PESAS EM CUMPRIMENTO DEDECISÃO JUDICIAL, CONSIS-TENTE NO PAG. DAS GUIAS0326277,0326281,0326283, 0326282 E 0326284 DO BAN-CO DO BRASIL, AÇÃO/ORD.2005.93003-7 -NAD.227/13.</t>
  </si>
  <si>
    <t>E-01/031/832/13</t>
  </si>
  <si>
    <t>EMPENHO PARA ATENDER DES-PESAS EM CUMPRIMENTO DEDECISÃO JUDICIAL, CONSIS-TENTE NO PAG. DA GUIA Nº7096908 DO BB. AÇÃO/ORD.0056353-14.2007.8.19.0001- NAD. 447/13.</t>
  </si>
  <si>
    <t>E-01/031/840/13</t>
  </si>
  <si>
    <t>EMPENHO PARA ATENDER DES-PESAS EM CUMPRIMENTO DEDECISÃO JUDICIAL, CONSIS-TENTE NO PAG. DAS GUIAS8235340 E 8235465 DO BAN-CO DO BRASIL, AÇÃO/ORDIN.0181279-96.2009.8.19.0001- NAD. 300/13.</t>
  </si>
  <si>
    <t>E-01/031/841/13</t>
  </si>
  <si>
    <t>EMPENHO PARA ATENDER DES-PESAS EM CUMPRIMENTO DEDECISÃO JUDICIAL, CONSIS-TENTE NO PAG. DA GUIA Nº5891314 DO BB. AÇÃO/ORD.0117754-14.2007.8.19.0001- NAD. 297/13.</t>
  </si>
  <si>
    <t>E-01/031/929/13</t>
  </si>
  <si>
    <t>EMPENHO PARA ATENDER DES-PESAS EM CUMPRIMENTO DEDECISÃO JUDICIAL, CONSIS-TENTE NO PAG. DA GUIA Nº7096883 DO BB., AÇÃO/ORD.0191276-74.2007.8.19.0001- NAD. 481/13.</t>
  </si>
  <si>
    <t>E-01/031/992/13</t>
  </si>
  <si>
    <t>EMPENHO PARA ATENDER DES-PESAS EM CUMPRIMENTO DEDECISÃO JUDICIAL, CONSIS-TENTE NO PAG. DA GUIA Nº81010000008357414 DO BAN-CO DO BRASIL, AÇÃO/ORDIN.0018064-02.2009,8.19.0014- NAD. 230/13.</t>
  </si>
  <si>
    <t>E-01/061/435/13</t>
  </si>
  <si>
    <t>EMPENHO PARA ATENDER DES-PESAS EM CUMPRIMENTO DEDECISÃO JUDICIAL, CONSIS-TENTE NO PAG. DA GUIA Nº5894740 DO BB. AÇÃO/ORD.0049941-77.2001.8.19.0001- NAD. 243/13.</t>
  </si>
  <si>
    <t>E-01/124.689/08</t>
  </si>
  <si>
    <t>EMPENHO PARA ATENDER DES-PESAS EM CUMPRIMENTO DEDECISÃO JUDICIAL, CONSIS-TENTE NO PAG. DA GUIA Nº81010000011539587 DO BAN-CO DO BRASIL, AÇÃO/ORDIN.0041494-53.2008.8.19.0001 - NAD. 754/13.</t>
  </si>
  <si>
    <t>E-01/124.960/05</t>
  </si>
  <si>
    <t>EMPENHO PARA ATENDER DES-PESA COM PAGAMENTO DE DE-POSITO JUDICIAL, ATRAVES DA GUIA N.10421906 - PROCN.19365-59.2005.8.19.0002AUT NAD 431/13.</t>
  </si>
  <si>
    <t>E-01/128.262/09</t>
  </si>
  <si>
    <t>27.476.100/0001-45</t>
  </si>
  <si>
    <t>TRIBUNAL DE JUSTICA DO EST.DO ESPIRIO SANTO</t>
  </si>
  <si>
    <t>EMPENHO PARA ATENDER DES-PESAS EM CUMPRIMENTO _DEDECISÃO JUDICIAL, CONSIS-TEMTE NO PAG. DAS GUIAS81260000000208177 E 86_DOBANCO DO BRASIL, AÇÃO/OR.00509000383-0. - NAD. 462/13.</t>
  </si>
  <si>
    <t>EMPENHO PARA ATENDER DES-PESAS EM CUMPRIMENTO DEDECISÃO JUDICIAL, CONSIS-TENTE NO PAG. DAS GUIAS120170081 E 120170110 DOPODER JUDICIÁRIO AÇÃO/ORD005.05.00328-3. - NAD.080/13.</t>
  </si>
  <si>
    <t>E-01/132.327/02</t>
  </si>
  <si>
    <t>EMPENHO PARA ATENDER DES-PESAS EM CUMPRIMENTO DEDECISÃO JUDICIAL, CONSIS-TENTE NO PAG. DA GUIA Nº81010000010389930 DO BAN-CO DO BRASIL, AÇÃO/ORDIN.1726-13.2010.8.19.0015. - NAD. 424/13.</t>
  </si>
  <si>
    <t>E-01/136.163/03</t>
  </si>
  <si>
    <t>EMPENHO PARA ATENDER DES-PESAS EM CUMPRIMENTO DEDECISÃO JUDICIAL, CONSIS-TENTE NO PAG. DAS GUIAS81010000011562813 / 3658,DO BB. AÇÃO/ORDINÁRIA Nº0006339-60.2009.8.19.0064- NAD. 763/13.</t>
  </si>
  <si>
    <t>E-01/136.405/11</t>
  </si>
  <si>
    <t>EMPENHO PARA ATENDER DES-PESAS EM CUMPRIMENTO _DEDECISÃO JUDICIAL, CONSIS-TENTE NO PAG. DA GUIA Nº810100000010626834 DO BANCO DO BRASIL, AÇÃO/ORDIN.7046-23.2012.8.19.0064 - NAD._529/13.</t>
  </si>
  <si>
    <t>E-01/140.507/06</t>
  </si>
  <si>
    <t>EMPENHO PARA ATENDER DES-PESAS EM CUMPRIMENTO DEDECISÃO JUDICIAL, CONSIS-TENTE NO PAGAM. DA GUIA81010000010560175 DO BAN-CO DO BRASIL, AÇÃO/ORDIN.0278753-33.2010.8.19.0001- NAD. 368/13.</t>
  </si>
  <si>
    <t>E-01/144.278/02</t>
  </si>
  <si>
    <t>EMPENHO PARA ATENDER DES-PESAS EM CUMPRIMENTO DEDECISÃO JUDICIAL, CONSIS-TENTE NO PAG. DAS GUIAS81010000011537649 / 7908,DO BB. AÇÃO/ORDINÁRIA Nº0069555-24.2008.8.19.0001- NAD. 752/13.</t>
  </si>
  <si>
    <t>E-01/148.226/03</t>
  </si>
  <si>
    <t>EMPENHO PARA ATENDER DES-PESAS EM CUMPRIMENTO DEDECISÃO JUDICIAL, CONSIS-TENTE NO PAG. DA GUIA Nº810100000010413601 DO BANCO DO BRASIL, AÇÃO/ORDIN.0001220-28.2010.8.19.0018- NAD. 369/13.</t>
  </si>
  <si>
    <t>E-01/168.021/10</t>
  </si>
  <si>
    <t>EMPENHO PARA ATENDER DES-PESAS EM CUMPRIMENTO DEDECISÃO JUDICIAL, CONSIS-TENTE NO PAGAM. DA GUIA81010000010389050 DO BAN-CO DO BRASIL, AÇÃO/ORDIN.0000389-57.2010.8.19.0057- NAD. 425/13.</t>
  </si>
  <si>
    <t>E-01/301.023/09</t>
  </si>
  <si>
    <t>EMPENHO PARA ATENDER DES-PESAS EM CUMPRIMENTO DEDECISÃO JUDICIAL, CONSIS-TENTE NO PAG. DA GUIA Nº81010000012297234 DO BAN-CO DO BRASIL, AÇÃO/ORDIN.0007925-22.2012.8.19.0002- NAD. 929/13.</t>
  </si>
  <si>
    <t>E-01/303.001/08</t>
  </si>
  <si>
    <t>EMPENHO PARA PAGAMENTO DEDEPOSITO JUDICIAL ATRAVESDA GUIA N.11570590 REF. PROC.0002375-22.2010.8.190065 E AUT NAD 765/13.</t>
  </si>
  <si>
    <t>E-01/310.312/55</t>
  </si>
  <si>
    <t>EMPENHO PARA ATENDER DES-PESAS EM CUMPRIMENTO DEDECISÃO JUDICIAL, CONSIS-TENTE NO PAG. DA GUIA Nº7604827 DO BB, AÇÃO/ORD.0037360-88.2005.8.19.0001- NAD. 223/13.</t>
  </si>
  <si>
    <t>E-01/311.860/08</t>
  </si>
  <si>
    <t>EMPENHO PARA ATENDER DES-PESAS EM CUMPRIMENTO DEDECISÃO JUDICIAL, CONSIS-TENTE NO PAG. DAS GUIASNº810100000010601661,_866E 980 DO BB. AÇÃO /ORDIN.2007.033.000830-7. - NAD. 526/13.</t>
  </si>
  <si>
    <t>E-01/31/2266/13</t>
  </si>
  <si>
    <t>EMPENHO PARA PAGAMENTO DEGUIA DE DEPOSITO JUDICIALN.8232495, PROCESSO 2008.001.268486-1, NAD N.826 /2013.</t>
  </si>
  <si>
    <t>E-01/31/3935/13</t>
  </si>
  <si>
    <t>EMPENHO PARA ATENDER DES-PESAS EM CUMPRIMENTO DEDECISAO JUDICIAL,CONFORMEGUIA N°5874994 DO BB.ACAOORDINARIA N°0217041-47.2007.8.19.0001,NAD N°956/13</t>
  </si>
  <si>
    <t>E-01/320.115/12</t>
  </si>
  <si>
    <t>EMPENHO PARA ATENDER DES-PESAS EM CUMPRIMENTO DEDECISÃO JUDICIAL, CONSIS-TENTE NO PAG. DA GUIA Nº5891429 DO BB. AÇÃO/ORD.0061982-08.2003.8.19.0001- NAD. 922/13.</t>
  </si>
  <si>
    <t>E-01/321.241/12</t>
  </si>
  <si>
    <t>EMPENHO PARA ATENDER DES-PESAS EM CUMPRIMENTO DEDECISÃO JUDICIAL, CONSIS-TENTE NO PAG. DA GUIA Nº8121058 DO BB. AÇÃO/ORD. 0020368-23.2003.8.19.0001- NAD. 640/13</t>
  </si>
  <si>
    <t>E-01/321.665/09</t>
  </si>
  <si>
    <t>EMPENHO PARA ATENDES DES-PESAS EM CUMPRIMENTO DEDECISÃO JUDICIAL, CONSIS-TENTE NO PAG. DA GUIA Nº81010000010829069 DO BAN-CO DO BRASIL, AÇÃO/ORDIN.0010420-85.2007.8.19.0205- NAD. 412/13.</t>
  </si>
  <si>
    <t>E-01/322.091/12</t>
  </si>
  <si>
    <t>EMPENHO PARA ATENDER DES-PESAS EM CUMPRIMENTO DEDECISÃO JUDICIAL, CONSIS-TENTE NO PAG. DAS GUIAS7828138 E 8239428 DO BAN-CO DO BRASIL, AÇÃO/ORDIN.0076321-26.1990.8.19.0001- NAD. 331/13.</t>
  </si>
  <si>
    <t>E-01/323.323/12</t>
  </si>
  <si>
    <t>EMPENHO PARA ATENDER DES-PESAS EM CUMPRIMENTO DEDECISÃO JUDICIAL, CONSIS-TENTE NO PAG. DA GUIA Nº330132 DO BB, AÇÃO/ORDIN.2011-00798-9. NAD.228/13.</t>
  </si>
  <si>
    <t>E-01/324.164/12</t>
  </si>
  <si>
    <t>EMPENHO PARA ATENDER DES-PESAS EM CUMPRIMENTO DEDECISÃO JUDICIAL, CONSIS-TEMTE NO PAG. DAS GUIAS7096859,7096860 E 7096861BANCO DO BRASIL, AÇÃO/ORD0280843-61.2008.8.19.0001- NAD. 475/93.</t>
  </si>
  <si>
    <t>E-01/324.622/12</t>
  </si>
  <si>
    <t>EMPENHO PARA ATENDER DES-PESAS EM CUMPRIMENTO DEDECISÃO JUDICIAL, CONSIS-TENTE NO PAG.DAS GUIAS Nº810100000010298446/99647/10300254 E 10300491 BANCODO BRASIL AÇÃO /ORDINÁRIA0154364-83.1998.8.19.0001- NAD. 409/13.</t>
  </si>
  <si>
    <t>E-01/324.623/12</t>
  </si>
  <si>
    <t>EMPENHO PARA ATENDER DES-PESAS EM CUMPRIMENTO DEDECISÃO JUDICIAL, CONSIS-TENTE NO PAG. DA GUIA Nº81010000011352010 DO BAN-CO DO BRASIL, AÇÃO/ORDIN.0088982-32.2007.8.19.0004- NAD. 723/13.</t>
  </si>
  <si>
    <t>E-01/325.228/12</t>
  </si>
  <si>
    <t>EMPENHO PARA ATENDER DES-PESAS EM CUMPRIMENTO DEDECISÃO JUDICIAL, CONSIS-TENTE NO PAG. DA GUIA Nº7943131 DO BB, AÇÃO/ORD.0110817-90.2004.8.19.0001- NAD. 255/13.</t>
  </si>
  <si>
    <t>E-01/325.506/12</t>
  </si>
  <si>
    <t>EMPENHO PARA ATENDER DES-PESAS EM CUMPRIMENTO DEDECISÃO JUDICIAL, CONSIS-TENTE NO PAG. DA GUIA Nº7096998_DO BB, AÇÃO/ORD.0028449-19.2007.8.19.0001- NAD. 332/13.</t>
  </si>
  <si>
    <t>E-01/325.775/12</t>
  </si>
  <si>
    <t>EMPENHO PARA ATENDER DES-PESAS EM CUMPRIMENTO DEDECISÃO JUDICIAL, CONSIS-TENTE NO PAG. DA GUIA Nº8110943 DO BB. AÇÃO/ORD.0138933-04.2007.8.19.0001- NAD. 680/13.</t>
  </si>
  <si>
    <t>E-01/325.828/12</t>
  </si>
  <si>
    <t>EMPENHO REFERENTE A PAGA-MENTO DE GUIA DE DEPOSITOJUDICIAL ATRAVES DE GUIAN°8110886, REFERENTE AACAO ORDINARIA N° 0147167-09.2006.8.19.0001,CONFORME DESPACHO DA CJU FL.16.</t>
  </si>
  <si>
    <t>E-01/326159/12</t>
  </si>
  <si>
    <t>EMPENHO PARA PAGAMENTO DEGUIA DE DEPOSITO JUDICIALN.8110969, PROCESSO 2007.001.057628-1, NAD N.828 /2013.</t>
  </si>
  <si>
    <t>E-01/326.161/12</t>
  </si>
  <si>
    <t>EMPENHO PARA ATENDER DES-PESAS EM CUMPRIMENTO DEDECISÃO JUDICIAL, CONSIS-TENTE NO PAG. DA GUIA Nº7096939 DO BB, AÇÃO/ORD.0019782-73.2009.8.19.0001- NAD. 224/13.</t>
  </si>
  <si>
    <t>E-01/326.162/12</t>
  </si>
  <si>
    <t>EMPENHO PARA ATENDER DES-PESAS EM CUMPRIMENTO DEDECISÃO JUDICIAL, CONSIS-TENTE NO PAG. DA GUIA Nº7096957 DO BB, AÇÃO/ORD.0176959-37.2008.8.19.0001- NAD. 254/13.</t>
  </si>
  <si>
    <t>E-01/326.209/12</t>
  </si>
  <si>
    <t>EMPENHO PARA ATENDER DES-PESAS EM CUMPRIMENTO DEDECISÃO JUDICIAL, CONSIS-TENTE NO PAG. DA GUIA Nº8110929 DO BB, AÇÃO/ORD.0005495-76.2007.8.19.0001- NAD. 299/13.</t>
  </si>
  <si>
    <t>E-01/326.414/12</t>
  </si>
  <si>
    <t>EMPENHO PARA ATENDER DES-PESAS EM CUMPRIMENTO DEDECISÃO JUDICIAL, CONSIS-TENTE NO PAG. DAS GUIAS8235118 E 8235117 DO BAN-CO DO BRASIL, AÇÃO/ORDIN.0010176-60.2005.8.19.0001- NAD. 298/13.</t>
  </si>
  <si>
    <t>E-01/326.544/12</t>
  </si>
  <si>
    <t>EMPENHO PARA ATENDER DES-PESAS EM CUMPRIMENTO DEDECISÃO JUDICIAL, CONSIS-TENTE NO PAG. DAS GUIAS81010000010842685/43118 E43851 DO BB. AÇÃO/ORDIN.0142570-65.2004.8.19.0001- NAD. 620/13.</t>
  </si>
  <si>
    <t>E-01/326.551/12</t>
  </si>
  <si>
    <t>EMPENHO PARA ATENDER DES-PESAS EM CUMPRIMENTO DEDECISÃO JUDICIAL, CONSIS-TENTE NO PAG. DA GUIA__Nº8239301 DO BB. AÇÃO/ORD.0052861-14.2007.8.19.0001- NAD. 696/13.</t>
  </si>
  <si>
    <t>E-01/326.770/12</t>
  </si>
  <si>
    <t>EMPENHO PARA ATENDER DES-PESAS EM CUMPRIMENTO DEDECISÃO JUDICIAL, CONSIS-TENTE NO PAG. DA GUIA Nº8235202 DO BB. AÇÃO/ORD.0131440-44.2055.8.19.0001- NAD. 225/13.</t>
  </si>
  <si>
    <t>E-01/326.817/12</t>
  </si>
  <si>
    <t>EMPENHO PARA ATENDER DES-PESAS EM CUMPRIMENTO DEDECISÃO JUDICIAL, CONSIS-TENTE NO PAG. DA GUIA Nº5894063 DO BB, AÇÃO/ORD.0012713-05.2000.8.19.0001- NAD. 219/13.</t>
  </si>
  <si>
    <t>E-01/327.088/12</t>
  </si>
  <si>
    <t>EMPENHO PARA ATENDER DES-PESAS EM CUMPRIMENTO DEDECISÃO JUDICIAL, CONSIS-TENTE NO PAG. DAS GUIAS5891040, 5891035, 58910365891037, 5891038, 5891039BANCO DO BRASIL, AÇÃO/ORD0107253-40.2003.8.19.0001- NAD. 292/13.</t>
  </si>
  <si>
    <t>E-01/327.102/12</t>
  </si>
  <si>
    <t>EMPENHO PARA ATENDER DES-PESAS EM CUMPRIMENTO DEDECISÃO JUDICIAL, CONSIS-TENTE NO PAG. DA GUIA Nº8110900 DO BB, AÇÃO/ORD.0169067-14.2007.8.19.0001- NAD. 476/13.</t>
  </si>
  <si>
    <t>E-01/340.186/10</t>
  </si>
  <si>
    <t>EMPENHO PARA ATENDER DES-PESAS EM CUMPRIMENTO DEDECISÃO JUDICIAL, CONSIS-TENTE NO PAG. DA GUIA81010000012392547 DO BAN-CO DO BRASIL, AÇÃO/ORDIN.0012687-36.2002.8.19.0001- NAD. 930/13.</t>
  </si>
  <si>
    <t>E-01/340.364/10</t>
  </si>
  <si>
    <t>EMPENHO PARA ATENDER DES-PESAS EM CUMPRIMENTO DEDECISÃO JUDICIAL, CONSIS-TENTE NO PAG. DA GUIA DEDEPÓSITO JUDICIAL (FLS.41) DO BANCO DO BRASILAÇÃO ORDINÁRIA DE NÚMERO0142252-82.2004.8.19.0001- NAD. 924/13.</t>
  </si>
  <si>
    <t>E-01/364.010/11</t>
  </si>
  <si>
    <t>EMPENHO PARA ATENDER DES-PESAS EM CUMPRIMENTO DEDECISÃO JUDICIAL, CONSIS-TENTE NO PAG. DA GUIA Nº810100000010171225 DO BANCO DO BRASIL, AÇÃO / ORD.0018952-80.2004.8.19.0002- NAD. 408/13.</t>
  </si>
  <si>
    <t>E-01/367.663/11</t>
  </si>
  <si>
    <t>EMPENHO PARA ATENDER DES-PESAS EM CUMPRIMENTO DEDECISÃO JUDICIAL, CONSIS-TENTE NO PAG. DA GUIA Nº81010000012073712 DO BAN-CO DO BRASIL, AÇÃO/ORDIN.0103501-02.1999.8.19.0001- NAD. 722/13.</t>
  </si>
  <si>
    <t>E-01/369.341/11</t>
  </si>
  <si>
    <t>EMPENHO PARA ATENDER DES-PESAS EM CUMPRIMENTO DEDECISÃO JUDICIAL, CONSIS-TENTE NO OFÍCIO PGE/PG07/MCVH - PROCESSO NÚMERO 2000.001.165134-8. - NAD. 727/13.</t>
  </si>
  <si>
    <t>E-01/701.172/05</t>
  </si>
  <si>
    <t>EMPENHO PARA ATENDER DES-PESAS EM CUMPRIMENTO DEDECISÃO JUDICIAL, CONSIS-TENTE NO PAG. DAS GUIAS810100000166674 E 950 DOBANCO DO BRASI, AÇÃO/ORD.0004167-85.2008.8.19.0063- NAD. 543.</t>
  </si>
  <si>
    <t>E-01/703.030/00</t>
  </si>
  <si>
    <t>EMPENHO PARA ATENDER DES-PESAS EM CUMPRIMENTO DEDECISÃO JUDICIAL, CONSIS-TENTE NO PAG. DAS GUIAS81010000010689712 /690079E 690214 DO BANCO DO BRA-SIL AÇÃO / ORDINÁRIA Nº20050020156295. - NAD. 547/13.</t>
  </si>
  <si>
    <t>E-01/705.693/04</t>
  </si>
  <si>
    <t>EMPENHO PARA ATENDER DESPEM CUMPRIMENTO DE DECISAOJUDICIAL, CONSISTENTE NOPAGAMENTO DA GUIA N°81010000011977282 DO BB.PROCESSO 2004.208.001178-5 CONFAUT NAD N°851/2013.</t>
  </si>
  <si>
    <t>E-01/707.402/02</t>
  </si>
  <si>
    <t>EMPENHO PARA ATENDER DES-PESAS EM CUMPRIMENTO DEDECISÃO JUDICIAL, CONSIS-TENTE NO PAG. DA GUIA Nº81010000010439988 DO BAN-CO DO BRASIL, AÇÃO/ORDIN.0001416-04.2011.8.19.0037- NAD. 441/13.</t>
  </si>
  <si>
    <t>E-01/709.518/06</t>
  </si>
  <si>
    <t>EMPENHO PARA ATENDER DES-PESAS EM CUMPRIMENTO DEDECISÃO JUDICIAL, CONSIS-TENTE NO PAG. DA GUIA Nº81010000011185572 DO BAN-CO DO BRASIL, AÇÃO/ORDIN.90415220108190018. - NAD. 616/13.</t>
  </si>
  <si>
    <t>E-01/715.475/01</t>
  </si>
  <si>
    <t>EMPENHO PARA ATENDER DES-PESAS EM CUMPRIMENTO DEDECISÃO JUDICIAL, CONSIS-TENTE NO PAG. DAS GUIAS81010000010665511 E 694DO BB. AÇÃO/ORDINÁRIA Nº2003.210.009933-0. - NAD. 542/13.</t>
  </si>
  <si>
    <t>E-01/731.794/96</t>
  </si>
  <si>
    <t>EMPENHO PARA ATENDER DES-PESAS EM CUMPRIMENTO DEDECISÃO JUDICIAL, CONSIS-TENTE NO PAG. DA GUIA Nº810100000010566297 DO BANCO DO BRASIL, AÇÃO/ORDIN.20060010739853-NAD.520/13</t>
  </si>
  <si>
    <t>E-01/732.681/80</t>
  </si>
  <si>
    <t>EMPENHO PARA ATENDER DES-PESAS EM CUMPRIMENTO DEDECISÃO JUDICIAL, CONSIS-TENTE NO PAG. DAS GUIAS81010000010600410/304/100DO BANCO BRASIL, AÇÃO/OR.0124790-10.2007.8.19.0001- NAD. 525/13.</t>
  </si>
  <si>
    <t>E-01/797.622/01</t>
  </si>
  <si>
    <t>EMPENHO PARA ATENDER DES-PESAS EM CUMPRIMENTO DEDECISÃO JUDICIAL, CONSIS-TENTE NO PAG. DAS GUIAS 810100000010423607 DO BB,810100000010423437 DO BB,A Ç Ã O / ORDINÁRIA Nº62877-61.2006.8.19.0001, - NAD. 432/13.</t>
  </si>
  <si>
    <t>E-02/349.148/10</t>
  </si>
  <si>
    <t>EMPENHO PARA ATENDER DES-PESAS EM CUMPRIMENTO DEDECISÃO JUDICIAL, CONSIS-TENTE NO PAGAMEN. DA GUIA810100000010423801 DO BANCO DO BRASIL, AÇÃO/ORDIN.0000983-23.2012.8.19.0212- NAD. 439/13.</t>
  </si>
  <si>
    <t>E-03/000.107/09</t>
  </si>
  <si>
    <t>EMPENHO PARA ATENDER DES-PESAS EM CUMPRIMENTO DEDECISÃO JUDICIAL, CONSIS-TENTE NO PAG. DA GUIA Nº81010000011641861 DO BAN-CO DO BRASIL, AÇÃO/ORDIN.0312150-20.2009.8.19.0001- NAD. 782/13.</t>
  </si>
  <si>
    <t>E-03/007.500/04</t>
  </si>
  <si>
    <t>EMPENHO PARA ATENDER DES-PESAS EM CUMPRIMENTO DEDECISÃO JUDICIAL, CONSIS-TENTE NO PAG. DA GUIA Nº81010000010420160 DO BAN-CO DO BRASIL, AÇÃO/ORDIN.0151969-79.2008.8.19.0001- NAD. 407/13.</t>
  </si>
  <si>
    <t>E-03/008.281/11</t>
  </si>
  <si>
    <t>EMPENHO PARA ATENDER DES-PESAS EM CUMPRIMENTO DEDECISÃO JUDICIAL, CONSIS-TENTE NO PAG. DA GUIA Nº81010000011538858 DO BAN-CO DO BRASIL. AÇÃO/ORDIN.0002112-55.2002.8.19.0037- NAD. 753/13.</t>
  </si>
  <si>
    <t>E-03/008.560/11</t>
  </si>
  <si>
    <t>EMPENHO PARA ATENDER DES-PESAS EM CUMPRIMENTO DEDECISÃO JUDICIAL, CONSIS-TENTE NO PAG. DA GUIA Nº810100000129422920 DO BANCO DO BRASIL, AÇÃO/ORDIN.0145791-17.2008.8.19.0001- NAD. 1071/13.</t>
  </si>
  <si>
    <t>E-03/012.304/10</t>
  </si>
  <si>
    <t>EMPENHO PARA ATENDER DES-PESAS EM CUMPRIMENTO DEDECISÃO JUDICIAL, CONSIS-TENTE NO PAG. DA GUIA Nº81010000013023820 DO BAN-CO DO BRASIL, AÇÃO/ORDIN.0004907-90.2012.8.19.0002- NAD. 1082/13.</t>
  </si>
  <si>
    <t>E-03/013.022/09</t>
  </si>
  <si>
    <t>EMPENHO PARA ATENDER DES-PESAS EM CUMPRIMENTO DEDECISÃO JUDICIAL, CONSIS-TENTE NO PAG. DA GUIA Nº810100000010424077 DO BB.- NAD. 435/13.</t>
  </si>
  <si>
    <t>E03/013620/2008</t>
  </si>
  <si>
    <t>EMPENHO PARA ATENDER DES-PESA EM CUMPRIMENTO DEDECISAO JUDICIAL, CONSIS-TENTE NO PAG. DA GUIA Nº081010000010414900 DO BANCO DO BRASIL, AÇAO/ORDIN.0085257-39.2010.8.19.0001- NAD. 433/2013.</t>
  </si>
  <si>
    <t>E-03/04897/2012</t>
  </si>
  <si>
    <t>EMPENHO PARA ATENDER DES-PESAS EM CUMPRIMENTO DEDECISAO JUDICIAL, CONSIS-TENTE NO PAG. DA GUIA Nº 81010000011857716 DO BAN-CO DO BRASIL, AçAO/ORDIN.0000283-13.2011.8.19.0073- NAD. 807/2013.</t>
  </si>
  <si>
    <t>E-03/9282/2007</t>
  </si>
  <si>
    <t>EMPENHO P/PAGAMENTO DE DEPOSITO JUDICIAL GUIAS NS.10420551, 10420756, 1042 1000, 10421086 E 10421175PROC.6355-43.2008.8.19.0001, AUT NAD 434/13.</t>
  </si>
  <si>
    <t>E-04/002.104/10</t>
  </si>
  <si>
    <t>EMPENHO PARA ATENDER DES-PESAS EM CUMPRIMENTO DEDECISÃO JUDICIAL, CONSIS-TENTE NO PAG. DA GUIA Nº810100000010389727 / 590,DO B. BRASIL, AÇÃO / ORD.0086750-48.2010.8.19.0002- NAD. 426/13.</t>
  </si>
  <si>
    <t>E-04/003.553/10</t>
  </si>
  <si>
    <t>EMPENHO PARA ATENDER DES-PESAS EM CUMPRIMENTO DEDECISÃO JUDICIAL, CONSIS-TENTE NO PAG. DA GUIA NÚMERO 810100000010397983 E810100000010404556 DO BB,A Ç Ã O/ORDINÁRIA NÚMERO 334458-60.2010.8.19.0001,- NAD. 362/13.</t>
  </si>
  <si>
    <t>E-04/004.664/12</t>
  </si>
  <si>
    <t>EMPENHO PARA ATENDER DES-PESAS EM CUMPRIMENTO DEDECISÃO JUDICIAL, CONSIS-TENTE NO PAG. DA GUIA Nº7987356 DO BB. AÇÃO/ORD.0057719-49.2011.8.19.0001- NAD. 725/13.</t>
  </si>
  <si>
    <t>E-04/055/72/13.</t>
  </si>
  <si>
    <t>EMPENHO PARA ATENDER DES-PESAS EM CUMPRIMENTO DEDECISÃO JUDICIAL, CONSIS-TENTE NO PAG. DA GUIA Nº81010000011567629 DO BAN-CO DO BRASIL, AÇÃO/ORDIN.0063089-17.2010.8.19.0042- NAD. 764/13.</t>
  </si>
  <si>
    <t>E-04/061/222/13</t>
  </si>
  <si>
    <t>EMPENHO PARA PAGAMENTO DEGUIA DE DEPOSITO JUDICIALN.7943191, PROCESSO 2004.001.060601-0, NAD N.821 /2013.</t>
  </si>
  <si>
    <t>E-04/061/426/13</t>
  </si>
  <si>
    <t>EMPENHO PARA ATENDER DES-PESAS EM CUMPRIMENTO DEDECISÃO JUDICIAL, CONSIS-TENTE NO PAG. DA GUIA Nº5894382 DO BB. AÇÃO/ORD.0102263-35.2005.8.19.0001- NAD. - 779/13.</t>
  </si>
  <si>
    <t>E-04/061/583/13</t>
  </si>
  <si>
    <t>EMPENHO PARA ATENDER DES-PESAS EM CUMPRIMENTO DEDECISÃO JUDICIAL, CONSIS-TENTE NO PAG. DA GUIA Nº8245052 DO BB. AÇÃO/ORDN.0014381-43.2002.8.19.0000- NAD. 1052/13.</t>
  </si>
  <si>
    <t>E-04/061/629/13</t>
  </si>
  <si>
    <t>EMPENHO PARA ATENDER DES-PESAS EM CUMPRIMENTO DEDECISÃO JUDICIAL, CONSIS-TENTE NO PAG. DA GUIA Nº8242654 DO BB. AÇÃO/ORD.0028691-83.2004.8.19.0001- NAD. 1016/13.</t>
  </si>
  <si>
    <t>E-04/065.229/02</t>
  </si>
  <si>
    <t>EMPENHO PARA ATENDER DES-PESAS EM CUMPRIMENTO DEDECISÃO JUDICIAL, CONSIS-TENTE NO PAG. DAS GUIAS81010000010388470/623/747DO BANCO BRASIL, AÇÃO/OR.0187304-91.2010.8.19.0001- NAD. 427/13.</t>
  </si>
  <si>
    <t>E-04/067.072/02</t>
  </si>
  <si>
    <t>EMPENHO PARA ATENDER DES-PESAS NO CUMPRIMENTO DEDECISÃO JUDICIAL, CONSIS-TENTE NO PAG. DAS GUIAS81010000010385500/756/810DO BANCO BRASIL, AÇÃO/OR.0018469-87.2003.8.19.0001- NAD. 421/13.</t>
  </si>
  <si>
    <t>E-04/61/223/13</t>
  </si>
  <si>
    <t>EMPENHO PARA PAGAMENTO DEGUIA DE DEPOSITO JUDICIALN.7943185, PROCESSO 2007.001.01204-6, NAD N.821/13</t>
  </si>
  <si>
    <t>E-08/203.969/04</t>
  </si>
  <si>
    <t>EMPENHO PARA ATENDER DES-PESAS EM CUMPRIMENTO DEDECISÃO JUDICIAL, CONSIS-TENTE NO PAG. DA GUIA Nº810100000010390261 DO BANCO DO BRASIL, AÇÃO/ORDIN.114156-57.2004.8.19.0001,- NAD. 383/13.</t>
  </si>
  <si>
    <t>E-08/601.045/09</t>
  </si>
  <si>
    <t>EMPENHO PARA ATENDER DES-PESAS EM CUMPRIMENTO DEDECISÃO JUDICIAL, CONSIS-TENTE NO PAG. DA GUIA Nº81010000012981100 DO BAN-CO DO BRASIL, AÇÃO/ORDIN.0095274-71.2009.8.19.0001- NAD. 1074/13.</t>
  </si>
  <si>
    <t>E-08/603.613/08</t>
  </si>
  <si>
    <t>EMPENHO PARA ATENDER DES-PESAS EM CUMPRIMENTO DEDECISÃO JUDICIAL, CONSIS-TENTE NO PAG. DA GUIA Nº810100000010399560 DO BB,A Ç Ã O/ORDINÁRIA NÚMERO 272311-22.2008.8.19.0001,- NAD. 363/13.</t>
  </si>
  <si>
    <t>E-08/603.689/05</t>
  </si>
  <si>
    <t>EMPENHO PARA ATENDER DES-PESAS EM CUMPRIMENTO DEDECISÃO JUDICIAL, CONSIS-TENTE NO PAG. DA GUIA Nº81010000010389344, DO BANCO DO BRASIL, AÇÃO/ORDIN.0069254-72.2011.8.19.0001- NAD. 428/13.</t>
  </si>
  <si>
    <t>E-08/604.264/05</t>
  </si>
  <si>
    <t>EMPENHO PARA ATENDER DES-PESAS EM CUMPRIMENTO DEDECISÃO JUDICIAL, CONSIS-TENTE NO PAG. DA GUIA Nº81010000010540034 DO BAN-CO DO BRASIL, AÇÃO/ORDIN.0013438-51.2006.8.19.0205- NAD. 436/13.</t>
  </si>
  <si>
    <t>E-09/00530/2011</t>
  </si>
  <si>
    <t>EMPENHO PARA ATENDER DES-PESAS EM CUMPRIMENTO DEDECISÃO JUDICIAL, CONSIS-TENTE NO PAG. DA GUIA Nº81010000010700171 DO BAN-CO DO BRASIL, AÇÃO/ORDIN.1177.09.1996.8.19.0204. - NAD. 158/13.</t>
  </si>
  <si>
    <t>E09/030/2638/12</t>
  </si>
  <si>
    <t>EMPENHO PARA ATENDER DES-PESAS EM CUMPRIMENTO DEDECISÃO JUDICIAL, CONSIS-TENTE NO PAG. DA GUIA Nº81010000010863526 DO BAN-CO DO BRASIL, AÇÃO/ORDIN.0020965-83.2008.8.19.0205- NAD. 619/13.</t>
  </si>
  <si>
    <t>E09/2104/1702/2</t>
  </si>
  <si>
    <t>EMPENHO PARA ATENDER DES-PESAS EM CUMPRIMENTO DEDEC, JUDIC. CONSISTENTE NO PAGAMENTO DAS GUIAS 810100000010398424 / 645/807 DO BB. AÇÃO/ORDINÁRIA044817-69.2010.8.19.0004,- NAD. 429/13.</t>
  </si>
  <si>
    <t>E09/50671702/09</t>
  </si>
  <si>
    <t>EMPENHO PARA ATENDER DES-PESAS EM CUMPRIMENTO DEDECISÃO JUDICIAL, CONSIS-TENTE NO PAG. DAS GUIAS81010000010422457 E 554DO B.DO BRASIL AÇÃO/ORDN.0181730-24.2009.8.19.0001- NAD. 437/13.</t>
  </si>
  <si>
    <t>E09/7442/1702/3</t>
  </si>
  <si>
    <t>E09/889/2506/11</t>
  </si>
  <si>
    <t>EMPENHO PARA ATENDER DES-PESAS EM CUMPRIMENTO DEDECISÃO JUDICIAL, CONSIS-TENTE NO PAG. DA GUIA Nº81010000010773080 DO BAN-CO DO BRASIL, AÇÃO/ORDIN.0001054-10.1988.8.19.0004- NAD. 586/13.</t>
  </si>
  <si>
    <t>E-14/000.347/09</t>
  </si>
  <si>
    <t>EMPENHO PARA ATENDER DES-PESAS EM CUMPRIMENTO DEDECISÃO JUDICIAL, CONSIS-TENTE NO PAG. DA GUIA Nº5780637 DO BB. AÇÃO/ORD.0100305-72.2009.8.19.0001- NAD. 229/13.</t>
  </si>
  <si>
    <t>E-14/016.636/10</t>
  </si>
  <si>
    <t>EMPENHO PARA ATENDER DES-PESAS EM CUMPRIMENTO DEDECISÃO JUDICIAL, CONSIS-TENTE NO PAG. DA GUIA Nº81010000011540968 DO BAN-CO DO BRASIL, AÇÃO/ORDIN.0011873-09.2011.8.19.0001- NAD. 755/13.</t>
  </si>
  <si>
    <t>E-14/017.834/05</t>
  </si>
  <si>
    <t>EMPENHO PARA ATENDER DES-PESAS EM CUMPRIMENTO DEDECISÃO JUDICIAL, CONSIS-TENTE NO PAG. DA GUIA Nº810100000010414420 DO BANCO DO BRASIL, AÇÃO/ORDIN.0023203-10.2005.8.19.0002- NAD. 413/13.</t>
  </si>
  <si>
    <t>E-17/205.166/07</t>
  </si>
  <si>
    <t>EMPENHO PARA ATENDER DES-PESAS EM CUMPRIMENTO DEDECISÃO JUDICIAL, CONSIS-TENTE NO PAG. DAS GUIAS81010000011544718 / 750,823, E 874 DO BANCO DOBRASIL AÇÃO/ORDINÁRIA Nº0008828-72.2008.8.19.0065- NAD. 758/13.</t>
  </si>
  <si>
    <t>31909115</t>
  </si>
  <si>
    <t>Sent Jud Trans Em Julg Car Uni -Inativo Milit</t>
  </si>
  <si>
    <t>EMPENHO PARA ATENDER A DESPESA COM FOLHA SUPLE- MENTAR DECISAO JUDICIAL -REF.: ABR/2013. PMERJ.</t>
  </si>
  <si>
    <t>EMPENHO PARA ATENDER A DESPESA COM FOLHA SUPLE- MENTAR DECISAO JUDICIAL -REF.: AGO/2013. PMERJ.</t>
  </si>
  <si>
    <t>EMPENHO PARA ATENDER A DESPESA COM FOLHA SUPLE- MENTAR DECISAO JUDICIAL -REF.: JUN/2013. PMERJ.</t>
  </si>
  <si>
    <t>EMPENHO PARA ATENDER A DESPESA COM FOLHA SUPLE- MENTAR DECISAO JUDICIAL -REF.: MAI/2013. PMERJ.</t>
  </si>
  <si>
    <t>EMPENHO PARA ATENDER A DESPESA COM FOLHA SUPLE- MENTAR DECISAO JUDICIAL -REF.: MAR/2013. CBMERJ.</t>
  </si>
  <si>
    <t>31909119</t>
  </si>
  <si>
    <t>Sent Jud Trans Em Julg Car Ún -Pensio Civil</t>
  </si>
  <si>
    <t>E-01/031/944/13</t>
  </si>
  <si>
    <t>EMPENHO PARA PAGAMENTO DAGUIA DE DEPOSITO JUDICIALN. 8235453 ATRAVES DI PROCESSO 2009.001.092882-7 ,NAD N.820/2013.</t>
  </si>
  <si>
    <t>E-01/31/3686/13</t>
  </si>
  <si>
    <t>EMPENHO PARA PAGAMENTO DEGUIA DE DEPOSITO JUDICIALN.8246119, PROCESSO 0190846-49.2012.8.19.0001, NADN.827/2013.</t>
  </si>
  <si>
    <t>E-01/31/3760/13</t>
  </si>
  <si>
    <t>EMPENHO PARA PAGAMENTO DEGUIA DE DEPOSITO JUDICIALN.7096892, PROCESSO 2007.001.102419-0, NAD N.760 /2013.</t>
  </si>
  <si>
    <t>E-01/325351/12</t>
  </si>
  <si>
    <t>EMPENHO PARA PAGAMENTO DEGUIA DE DEPOSITO JUDICIALN.5894982, PROCESSO 2008.001.032675-8, NAD N.813 /2013.</t>
  </si>
  <si>
    <t>33900802</t>
  </si>
  <si>
    <t>Auxílio-Funeral</t>
  </si>
  <si>
    <t>E-01/008/313/13</t>
  </si>
  <si>
    <t>806.127.337-34</t>
  </si>
  <si>
    <t>ANA MARIA RODRIGUES JAUFFRET GUILHON</t>
  </si>
  <si>
    <t>EMPENHO PARA ATENDER DES-PESAS COM AUX.FUNERAL DEINATIVO (EX-IPERJ), TENDOEM VISTA CERTIDÃO DE ÓBI-TO FLS. 04 - NAD. 328/13.</t>
  </si>
  <si>
    <t>33904702</t>
  </si>
  <si>
    <t>IPTU</t>
  </si>
  <si>
    <t>E01/008/1102/13</t>
  </si>
  <si>
    <t>29.468.014/0001-16</t>
  </si>
  <si>
    <t>SECRETARIA MUNICIPAL DE FAZENDA</t>
  </si>
  <si>
    <t>EMPENHO PARA ATENDER DES-PESA COM PAGAMENTO DE IPTU RELACIONADOS A IMO -VEIS LOCALIZADOS NO CEN -TRO DO MUNICIPIO DO RIO DE JANEIRO, CONF AUT NAD 975/13.</t>
  </si>
  <si>
    <t>E-01/338656/12</t>
  </si>
  <si>
    <t>EMPENHO PARA PAGAMENTO DOIPTU RELACIONADO AO IMO -VEL LOCALIZADO A RUA SE -NHOR DOS PASSOS, 69 CEN -TRO RIO DE JANEIRO. NAD .N.898/2013.</t>
  </si>
  <si>
    <t>33904723</t>
  </si>
  <si>
    <t>JUROS, MULTAS E DEMAIS ENCARGOS</t>
  </si>
  <si>
    <t>E-01/008/195/13</t>
  </si>
  <si>
    <t>29.979.036/0001-40</t>
  </si>
  <si>
    <t>INSTITUTO NACIONAL DE SEGURO SOCIAL.</t>
  </si>
  <si>
    <t>EMEPNHO PARA ATENDER DES-PESA COM PAGAMENTO DE EVENTUAIS TAXAS DE JUROS DE INSS NO EXERCICIO DE2013, CONF AUT NAD 092/13</t>
  </si>
  <si>
    <t>E-01/008/196/13</t>
  </si>
  <si>
    <t>28.521.748/0001-59</t>
  </si>
  <si>
    <t>PREFEITURA MUNICIPAL DE NITEROI</t>
  </si>
  <si>
    <t>EMPENHO PARA ATENDER DES-PESA COM PAGAMENTO DE JU-ROS DE ISS EXERC.2013, CONF AUT NAD 654/13.</t>
  </si>
  <si>
    <t>28.606.630/0001-23</t>
  </si>
  <si>
    <t>PREFEITURA MUNICIPAL DE NOVA FRIBURGO</t>
  </si>
  <si>
    <t>EMPENHO PARA ATENDER DES-PESA COM JUROS DE ISS NOEXERC. 2013 E AUT NAD 638DE 2013.</t>
  </si>
  <si>
    <t>29.076.130/0001-90</t>
  </si>
  <si>
    <t>PREFEITURA MUNICIPAL DE VALENCA</t>
  </si>
  <si>
    <t>EMPENHO PARA ATENDER DES-PESA COM PAGAMENTO DE JU-ROS DE ISS NO EXERC.2013 CONF AUT NAD 639/13.</t>
  </si>
  <si>
    <t>29.114.121/0001-46</t>
  </si>
  <si>
    <t>PREFEITURA MUNICIPAL DE MIRACEMA</t>
  </si>
  <si>
    <t>EMPENHO PARA ATENDER DESPCOM PAGAMENTO DE TAXAS DEJUROS DE ISS NO EXERCICIODE 2013, CONF AUT NAD Nº096/2013.</t>
  </si>
  <si>
    <t>29.116.894/0001-61</t>
  </si>
  <si>
    <t>PREF MUNIC DE CAMPOS DE GOYTACAZES</t>
  </si>
  <si>
    <t>EMPENHO PARA ATENDER DESPCOMPAGAMENTO DE TAXAS DEJUROS DE ISS NO EXERCICIODE 2013. CONF AUT NAD Nº095/2013.</t>
  </si>
  <si>
    <t>29.138.344/0001-43</t>
  </si>
  <si>
    <t>PREFEITURA MUNICIPAL DE PETROPOLIS</t>
  </si>
  <si>
    <t>EMPENHO PARA ATENDER DES-PESA COM PAGAMENTO DE TA-XAS DE JUROS DE ISS NO EXERCICIO DE 2013, CONF AUT NAD 636/13.</t>
  </si>
  <si>
    <t>29.138.377/0001-93</t>
  </si>
  <si>
    <t>PREFEITURA MUNICIPAL DE TRES RIOS</t>
  </si>
  <si>
    <t>EMPENHO PARA ATENDER DES-PESA COM PAGAMENTO DE JU-ROS DE ISS EXERC.2013 E AUT NAD 637/13.</t>
  </si>
  <si>
    <t>EMPENHO PARA ATENDER DES-PESA COM PAGAMENTO DE TA-XAS DE JUROS DE ISS NO EXERCICIO DE 2013, CONF AUT NAD 093/13.</t>
  </si>
  <si>
    <t>32.104.465/0001-89</t>
  </si>
  <si>
    <t>EMUSA - EMP MUNIC DE MORAD., URB E SANEAMENTO</t>
  </si>
  <si>
    <t>EMPENHO PARA ATENDER DESPCOM PAGAMENTO DE TAXAS DEJUROS DE ISS NO EXERCICIO DE 2013. CONF AUT NAD Nº094/2013.</t>
  </si>
  <si>
    <t>E-01/008.680/13</t>
  </si>
  <si>
    <t>EMPENHO PARA ATENDER DES-PESA COM PAGAMENTO DE MULTAS REFERENTES A IPTU DOSIMOVEIS LOCALIZADOS NA REGIAO DO SAARA - CENTRO/RJCONF AUT NAD 824/13.</t>
  </si>
  <si>
    <t>E-01/337.605/12</t>
  </si>
  <si>
    <t>EMPENHO PARA ATENDER DES-PESA COM PAGAMENTO DE MULTAS REFERENTES A IPTU DOSIMOVEIS LOCALIZADOS NA REGIAO DO SAARA - CENTRO/RJCONFORME AUTORIZACAO DOSR.DIR.DE ADMINISTRACAO EFINANCAS NAD 354/2013.</t>
  </si>
  <si>
    <t>E-01/337.617/12</t>
  </si>
  <si>
    <t>EMPENHO PARA ATENDER DESPCOM PAGAMENTO DE MULTASREF IPTU DO IMOVEL LOCAL:RUA TOME DE SOUZA, Nº138,CENTRO, RJ - CONFORME AUTNAD N°335/2013.</t>
  </si>
  <si>
    <t>E-01/337.618/12</t>
  </si>
  <si>
    <t>EMPENHO PARA ATENDER DES-PESA COM PAGAMENTO DE MULTAS REFERENTES AO IPTU DOIMOVEL LOCALIZADO NA RUAMARECHAL FLOREANO, Nº13_-CENTRO - AUT NAD Nº336/13</t>
  </si>
  <si>
    <t>E-01/337.775/12</t>
  </si>
  <si>
    <t>EMPENHO PARA ATENDER DES-PESA COM PAGAMENTO DE MULTAS REFERENTE A IPTU DOSIMOVEIS LOCALIZADOS NARUA DA ALFANDEGA - CENTRORIO DE JANEIRO. CONF AUT NAD 822/13.</t>
  </si>
  <si>
    <t>EMPENHO PARA PAGAMENTO DEJUROS DE IPTU RELACIONADOAO IMOVEL LOCALIZADO NA -RUA SENHOR DOS PASSOS, 69CENTRO RIO DE JANEIRO. NAD N.899/2013.</t>
  </si>
  <si>
    <t>33909101</t>
  </si>
  <si>
    <t>Sentenças Judiciais</t>
  </si>
  <si>
    <t>E-01/031/125/13</t>
  </si>
  <si>
    <t>EMPENHO PARA ATENDER DES-PESAS EM CUMPRIMENTO DEDECISÃO JUDICIAL, CONSIS-TENTE NO PAG. DA GUIA Nº8235436 DO BB, AÇÃO/ORD.0231118-90.2009.8.19.0001- NAD. 167/13.</t>
  </si>
  <si>
    <t>E-01/0312684/13</t>
  </si>
  <si>
    <t>EMPENHO PARA ATENDER DES-PESA COM DECISAO JUDICIAL, CONF. NAD 518/13.</t>
  </si>
  <si>
    <t>E-01/031/353/13</t>
  </si>
  <si>
    <t>EMPENHO PARA ATENDER DES-PESAS EM CUMPRIMENTO DEDECISÃO JUDICIAL, CONSIS-TENTE NO PAG. DA GUIA Nº8235375 DO BB. AÇÃO/ORD.0149117-48.2009.8.19.0001- NAD. 123/13.</t>
  </si>
  <si>
    <t>E-01/031/39/13.</t>
  </si>
  <si>
    <t>EMPENHO PARA ATENDER DES-PESAS EM CUMPRIMENTO DEDECISÃO JUDICIAL, CONSIS-TENTE NO PAG. DA GUIA Nº8258337 DO BB, AÇÃO/ORD.0143458-63.2006.8.19.0001- NAD. 166/13.</t>
  </si>
  <si>
    <t>E-01/031/450/13</t>
  </si>
  <si>
    <t>EMPENHO PARA ATENDER DES-PESAS EM CUMPRIMENTO DEDECISÃO JUDICIAL, CONSIS-TENTE NO PAG. DAS GUIAS81010000008752801 / 755 E674 DO BB. AÇÃO/ORDINÁRIA0000746-60.2007.8.19.0051- NAD. 149/13.</t>
  </si>
  <si>
    <t>E-01/031/480/13</t>
  </si>
  <si>
    <t>EMPENHO PARA ATENDER DES-PESAS EM CUMPRIMENTO DEDECISÃO JUDICIAL, CONSIS-TENTE NO PAG. DAS GUIAS7989201 A 7989211 (ONZEGUIAS) DO BB, AÇÃO/ORD.0172022-62.2008.8.19.0001- NAD. 135/13.</t>
  </si>
  <si>
    <t>E-01/031/826/13</t>
  </si>
  <si>
    <t>EMPENHO PARA ATENDER DES-PESAS EM CUMPRIMENTO DEDECISÃO JUDICIAL, CONSIS-TENTE NO PAG. DA GUIA Nº6673564 DO BB, AÇÃO/ORD.0140756-47.2006.8.19.0001- NAD. 179/13.</t>
  </si>
  <si>
    <t>E-01/321.899/12</t>
  </si>
  <si>
    <t>EMPENHO P DESPESA COM PA-GAMENTO GUIA DE DEP JUDI-CIAL Nº81010000008581365,REF PROC Nº0194745-26.2010.8.19.0001 CONF DESPACHOCJU E AUT NAD 003/2013.</t>
  </si>
  <si>
    <t>E-01/322.414/12</t>
  </si>
  <si>
    <t>EMPENHO PARA ATENDER DES-PESAS EM CUMPRIMENTO DEDECISÃO JUDICIAL, CONSIS-TENTE NO PAGAMENTO DASGUIAS 8110816, 8110821, E8110819 DO BB. AÇÃO/ORD.0002658-48.2007.8.19.0001- NAD. 115/13.</t>
  </si>
  <si>
    <t>E-01/323.325/12</t>
  </si>
  <si>
    <t>EMPENHO PARA DESPESA COMPAGAMENTO DE GUIA DE DEP.JUDICIAL Nº0327510 REF AOPRECATORIO JUDICIAL 2009.00892-2, CONF DESPACHO DACJU E AUT NAD 020/2013.</t>
  </si>
  <si>
    <t>E-01/323.555/12</t>
  </si>
  <si>
    <t>EMPENHO PARA DESPESA COMPAGAMENTO DE GUIA DEPOSI-TO JUDICIAL Nº8235418 REFPROC Nº2008.001.348823-0,CONF DESPACHO DA CJU, AUTNAD 021/2013.</t>
  </si>
  <si>
    <t>E-01/324.158/12</t>
  </si>
  <si>
    <t>EMPENHO PARA ATENDER DES-PESAS EM CUMPRIMENTO DEDECISÃO JUDICIAL, CONSIS-TENTE NO PAG. DA GUIA Nº6673514 DO BB. AÇÃO/ORD.0106380-35.2006.8.19.0001- NAD. 133/12.</t>
  </si>
  <si>
    <t>E-01/324.825/12</t>
  </si>
  <si>
    <t>EMPENHO P DESPESA COM PA-GAMENTO GUIA DE DEPOSITOJUDICIAL 7096823 REF PROCNº2006.001.103194-3 CONF DESPACHO CJU E AUT NAD Nº022/2013.</t>
  </si>
  <si>
    <t>E-01/324.826/12</t>
  </si>
  <si>
    <t>EMPENHO PARA ATENDER DES-PESAS EM CUMPRIMENTO DEDECISÃO JUDICIAL, CONSIS-TENTE NO PAG. DA GUIA Nº8235294 DO BB, AÇÃO/ORD.0103941-12.2010.8.19.0001- NAD. 146/13.</t>
  </si>
  <si>
    <t>E-01/325.693/12</t>
  </si>
  <si>
    <t>EMPENHO PARA ATENDER DES-PESAS EM CUMPRIMENTO DEDECISÃO JUDICIAL, CONSIS-TENTE NO PAG. DA GUIA Nº5819371 DO BB, AÇÃO/ORD.0077146-76.2004.8.19.0001- NAD. 177/13.</t>
  </si>
  <si>
    <t>E-01/325.867/12</t>
  </si>
  <si>
    <t>EMPENHO PARA DESPESA COMPAGAMENTO DE GUIA DE DE-POSITO JUDICIAL Nº7096964REF PROC Nº2008.001.035317-8, CONF DESPACHO CJU EAUT NAD 025/2013.</t>
  </si>
  <si>
    <t>E01/325.963/12</t>
  </si>
  <si>
    <t>EMPENHO P/DESPESA COM PA-GAMENTO DE GUI DE DEPOSI-TO JUDICIAL Nº7096956 REFPROC.Nº 2006.001.063992-5CONF DESPACHO CJU E AUTNAD 023/2013.</t>
  </si>
  <si>
    <t>E-01/325.967/12</t>
  </si>
  <si>
    <t>EMPENHO PARA ATENDER DES-PESAS EM CUMPRIMENTO DEDECISÃO JUDICIAL, CONSIS-TENTE NO PAG. DA GUIA Nº7096783 DO BB, AÇÃO/ORD.0231825-92.2008.8.19.0001- NAD. 081/13.</t>
  </si>
  <si>
    <t>E-01/325.968/12</t>
  </si>
  <si>
    <t>EMPENHO REFERENTE A PAGA-MENTO DE GUIAS DE DEPOSI-TO JUDICIAL ATRAVES GUIASNº7950564 E 7950563, REF.PROC Nº2008.001.179122-0,CONF DESPACHO DA CJU A FL38.</t>
  </si>
  <si>
    <t>E-01/325.970/12</t>
  </si>
  <si>
    <t>EMPENHO PARA ATENDER DES-PESAS EM CUMPRIMENTO DEDECISÃO JUDICIAL, CONSIS-TENTE NO PAG. DAS GUIASNºS, 7950559 E 7950562 DOBANCO DO BRASIL,AÇÃO/ORD.0008896-54.2005.8.19.0001- NAD. 173/13.</t>
  </si>
  <si>
    <t>E-01/326.075/12</t>
  </si>
  <si>
    <t>EMPENHO PARA ATENDER DES-PESAS EM CUMPRIMENTO DEDECISÃO JUDICIAL, CONSIS-TENTE NO PAG. DA GUIA Nº82353991 DO BB, AÇÃO/ORD.0044538-49.2009.8.19.0001- NAD. 082/13.</t>
  </si>
  <si>
    <t>E-01/326.135/12</t>
  </si>
  <si>
    <t>EMPENHO PARA DESPESA COMPAGAMENTO DE GUIA DE DEP.JUDICIAL Nº7558240 REF AOPROC Nº2005.001.101219-3,CONF DESPACHO DA CJU AUTNAD 026/2013.</t>
  </si>
  <si>
    <t>E-01/326.348/12</t>
  </si>
  <si>
    <t>EMPENHO PARA ATENDER DES-PESAS EM CUMPRIMENTO DEDECISÃO JUDICIAL, CONSIS-TENTE NO PAG. DA GUIA Nº7973498 DO BB, AÇÃO/ORD.0251272-27.2012.8.19.0001- NAD. 083/13.</t>
  </si>
  <si>
    <t>E-01/326.418/12</t>
  </si>
  <si>
    <t>EMPENHO PARA ATENDER DES-PESAS EM CUMPRIMENTO DEDECISÃO JUDICIAL, CONSIS-TENTE NO PAG. DA GUIA Nº8235144 DO BB, AÇÃO/ORD.0157583-36.2006.8.19.0001- NAD. 163/13.</t>
  </si>
  <si>
    <t>E-01/326.552/12</t>
  </si>
  <si>
    <t>EMPENHO PARA ATENDER DES-PESAS EM CUMPRIMENTO DEDECISÃO JUDICIAL, CONSIS-TENTE NO PAG. DA GUIA Nº8235407 DO BB. AÇÃO/ORD.0192086-44.2010.8.19.0001- NAD. 147/13.</t>
  </si>
  <si>
    <t>E-01/326.553/12</t>
  </si>
  <si>
    <t>EMPENHO PARA ATENDER DES-PESAS EM CUMPRIMENTO DEDECISÃO JUDICIAL, CONSIS-TENTE NO PAG. DA GUIA Nº8235401 DO BB. AÇÃO/ORD.0176484-47.2009.8.19.0001- NAD. 148/13.</t>
  </si>
  <si>
    <t>E-01/326.757/12</t>
  </si>
  <si>
    <t>EMPENHO PARA DESPESA COMPAGAMENTO DE GUIA DE DEPJUD Nº 7943123 ,7943121 E7943122 REF PROC Nº 2006.001.110382-6, CONF DESPA-CHO CJU E AUT NAD 027/13.</t>
  </si>
  <si>
    <t>E-01/326.758/12</t>
  </si>
  <si>
    <t>EMPENHO PARA DESP COM PA-GAMENTO DE GUIAS DE DEPO-SITO JUDICIAL REF PROC.Nº2001.001.127030-6 CONFOR-ME DESPACHO CJU AUT NAD N028/2013.</t>
  </si>
  <si>
    <t>E-01/326.771/12</t>
  </si>
  <si>
    <t>EMPENHO PARA ATENDER DES-PESAS EM CUMPRIMENTO DEDECISÃO JUDICIAL, CONSIS-TENTE NO PAG. DA GUIA Nº8110901 DO BB. AÇÃO/ORD.0051985-25.2008.8.19.0001- NAD. 134/13.</t>
  </si>
  <si>
    <t>E-01/326.816/12</t>
  </si>
  <si>
    <t>EMPENHO PARA ATENDER DES-PESAS EM CUMPRIMENTO DEDECISÃO JUDICIAL, CONSIS-TENTE NO PAG. DA GUIA__Nº7096895 DO BB. AÇÃO/ORD.0120170-52.2007.8.19.0001- NAD. 164/13.</t>
  </si>
  <si>
    <t>E-01/326.940/12</t>
  </si>
  <si>
    <t>EMPENHO PARA ATENDER DES-PESAS EM CUMPRIMENTO DEDECISÃO JUDICIAL, CONSIS-TENTE NO PAG. DA GUIA Nº7989184 DO BB, AÇÃO/ORD.0119004+63.1999.8.19.0001- NAD. 165/13.</t>
  </si>
  <si>
    <t>E-01/326.942/12</t>
  </si>
  <si>
    <t>EMPENHO PARA ATENDER DES-PESAS EM CUMPRIMENTO DEDECISÃO JUDICIAL, CONSIS-TENTE NO PAG. DA GUIA Nº8258320 DO BB. AÇÃO/ORD.0117441-92.2003.8.19.0001- NAD. 178/13.</t>
  </si>
  <si>
    <t>E-01/327.002/12</t>
  </si>
  <si>
    <t>EMPENHO PARA DESPESA COMPAGAMENTO DE GUIA DE DEPJUDICIAL 8235368 REF PROCNº2009.001.269950-7 CONF.DESPACHO CJU E AUT NAD:29/2013.</t>
  </si>
  <si>
    <t>E-01/327.003/12</t>
  </si>
  <si>
    <t>EMPENHO PARA DESPESA COMPAGAMENTO DE GUIA DE DEP.JUDICIAL 8235360 REF PROC0129947-56.2010.8.19.0001CONF DEPACHO DA CJU E AUTNAD 030/2013.</t>
  </si>
  <si>
    <t>E-01/341673/10</t>
  </si>
  <si>
    <t>EMPENHO PARA PAGAMENTO DEGUIA DE DEPOSITO JUDICIALATRAVES PROCESSO 005.05.000328-3. GUIAW N.120170110 E 120170081. NAD N.080/13 E 962/13.</t>
  </si>
  <si>
    <t>E-01/341.673/10</t>
  </si>
  <si>
    <t>E-01/709.610/01</t>
  </si>
  <si>
    <t>103.882.867-84</t>
  </si>
  <si>
    <t>VALDINEIA LESSA GOMES</t>
  </si>
  <si>
    <t>EMPENHO PARA ATENDER DES-PESA COM RECONHECIMENTODE DÍVIDA (RESÍDUO DE PENSÃO) EM CUMPRIMENTO DE DECISÃO JUDICIAL -AÇÃO/ORD.0007033-87.2006.8.19.0014(FLS 02 DO PROCESSO NÚME-RO E-01/327.119/12). - NAD. 107/13.</t>
  </si>
  <si>
    <t>E-04/010.678/12</t>
  </si>
  <si>
    <t>EMPENHO PARA DESPESA COMPAGAMENTO DE GUIA DE DEP.JUDICIAL Nº5878238, REF PROC Nº2004.004.01205, CONF DESPACHO CJU E AUT NAD 031/2013.</t>
  </si>
  <si>
    <t>E-04/05677/2011</t>
  </si>
  <si>
    <t>004.860.737-18</t>
  </si>
  <si>
    <t>SORELLE ZERPINI</t>
  </si>
  <si>
    <t>EMPENHO PARA ATENDER O ENCERRAMENTO DE FOLHA CON-FORME ALVARÁ JUDICIAL.</t>
  </si>
  <si>
    <t>E-14/011.423/10</t>
  </si>
  <si>
    <t>EMPENHO PARA DESPESA COMPAGAMENTO DE GUIA DE DEP.JUDICIAL 5805811 REF PROC0038112-84.2010.8.19.0001CONF DESPACHO CJU E A AUTNAD 058/2013.</t>
  </si>
  <si>
    <t>E-14/3403/2005</t>
  </si>
  <si>
    <t>338.978.327-04</t>
  </si>
  <si>
    <t>RAUL GONCALVES TORRES</t>
  </si>
  <si>
    <t>EMPENHO PARA ATENDER DES-PESA DE GUIAS DE DEPOSI -TO JUDICIAL ATRAVES GUIA Nº16107880039140334, REF.AO PROC. 20070010361460 ,CONFORME NAD N. 048/2013.</t>
  </si>
  <si>
    <t>33909201</t>
  </si>
  <si>
    <t>Despesas de Exercícios Anteriores - Pensões</t>
  </si>
  <si>
    <t>E-01/3685/43</t>
  </si>
  <si>
    <t>667.244.147-68</t>
  </si>
  <si>
    <t>MARIA HELENA DE FARO VIDAL</t>
  </si>
  <si>
    <t>EMPENHO PARA ATENDER DES-PESA COM RES. DE PENSAO, DEA NAD 472/13.</t>
  </si>
  <si>
    <t>E-01/100.122/09</t>
  </si>
  <si>
    <t>106.976.947-98</t>
  </si>
  <si>
    <t>YURI MASCARENHAS GOMES</t>
  </si>
  <si>
    <t>EMPENHO REFERENTE A PAGA-MENTO DE RESIDUOS DE PEN-SAO -DEA- CONF AUT NAD N°488/2013 E PUBLICACAO NODO EM 21/12/2012.</t>
  </si>
  <si>
    <t>E-01/172126/08</t>
  </si>
  <si>
    <t>838.914.557-04</t>
  </si>
  <si>
    <t>ELISA MARIA VASCONCELLOS</t>
  </si>
  <si>
    <t>EMPENHO PARA PAGAMENTO DERESIDUOS DE PENSAO - DEA/2012. NAD N.450/2013.</t>
  </si>
  <si>
    <t>E-01/300.360/12</t>
  </si>
  <si>
    <t>150.600.317-64</t>
  </si>
  <si>
    <t>ANNYARA FERREIRA JUSTO CORREA PIRES</t>
  </si>
  <si>
    <t>EMPENHO REFERENTE A PAGA-MENTO DE RESíDUOS DE PENSAO CONF AUT NAD N°541/13E RECONHECIMENTO DE DIVI-DA PUBLICADO NO DO DE 21/12/2012.</t>
  </si>
  <si>
    <t>E-01/300.575/08</t>
  </si>
  <si>
    <t>114.596.917-84</t>
  </si>
  <si>
    <t>RAISSA  GUEDES CARAMURU FONSECA</t>
  </si>
  <si>
    <t>EMPENHO REFERENTE A PAGA-MENTO DE RESíDUOS DE PENSAO. CONF AUT NADN°567/13</t>
  </si>
  <si>
    <t>E-01/300.779/08</t>
  </si>
  <si>
    <t>132.378.017-39</t>
  </si>
  <si>
    <t>BRUNO FELIPPE DA CONCEICAO LOPES</t>
  </si>
  <si>
    <t>EMPENHO PARA ATENDER DES-PESA COM RESIDUOS DE PEN-SAO - DEA - NAD 679/13.</t>
  </si>
  <si>
    <t>E-01/301.197/08</t>
  </si>
  <si>
    <t>141.750.737-36</t>
  </si>
  <si>
    <t>JONATHAS VIDAL ALVES</t>
  </si>
  <si>
    <t>EMPENHO PARA ATENDER DES-PESA COM PAGAMENTO DE RE-SIDUOS DE PENSAO - DEA - CONF AUT NAD 557/2013.</t>
  </si>
  <si>
    <t>E-01/302103/09</t>
  </si>
  <si>
    <t>139.792.517-56</t>
  </si>
  <si>
    <t>KICILLA CECILIA COSTA MORAES</t>
  </si>
  <si>
    <t>EMPENHO PARA PAGAMENTO DERESIDUOS DE PENSAO. DESPESA DE EXERCICIO ANTERIOR/2012. NAD N.511/2013.</t>
  </si>
  <si>
    <t>E-01/302.277/08</t>
  </si>
  <si>
    <t>119.385.387-73</t>
  </si>
  <si>
    <t>COSME COSTA ADRIANO</t>
  </si>
  <si>
    <t>EMPENHO REFERENTE A PAGA-MENTO DE RESíDUOS DE PENSAO CONF AUT NAD N°463/13E RECONHECIMENTO DE DIVI-DA PUBLICADO NO DO DE 21/12/2012.</t>
  </si>
  <si>
    <t>E-01/302.916/08</t>
  </si>
  <si>
    <t>093.685.657-24</t>
  </si>
  <si>
    <t>MARIA MAGDALA SARAIVA LIMA DA SILVA</t>
  </si>
  <si>
    <t>EMPENHO REFERENTE A PAGA-MENTO DE RESIDUOS DE PEN-SAO - DEA - CONF AUT NAD Nº284/2013 - CONFORME AL-VARA JUDICIAL.</t>
  </si>
  <si>
    <t>E-01/307.081/10</t>
  </si>
  <si>
    <t>120.909.897-00</t>
  </si>
  <si>
    <t>LEONARDO PINHEIRO CICERO SOARES</t>
  </si>
  <si>
    <t>EMPENHO REFERENTE PAGAMENTO DE RESIDUOS DE PENSAOCONF AUT NAD Nº309/2013 ERECONHECIMENTO DE DIVIDAPUBLICADO NO DO DE DEZ/12</t>
  </si>
  <si>
    <t>E-01/308.088/08</t>
  </si>
  <si>
    <t>053.788.277-44</t>
  </si>
  <si>
    <t>LARA ALVES FALANTE</t>
  </si>
  <si>
    <t>EMPENHO PARA ATENDER DES-PESA COM RES. DE PENSAO, DEA NAD 459/13.</t>
  </si>
  <si>
    <t>E-01/309.008/08</t>
  </si>
  <si>
    <t>040.107.367-04</t>
  </si>
  <si>
    <t>IRIS GARCIA</t>
  </si>
  <si>
    <t>EMPENHO REFERENTE A PAGA-MENTO DE RESIDUOS DE PEN-SAO CONF AUT NAD Nº275/13CONFORME ALVARA JUDICIAL.</t>
  </si>
  <si>
    <t>341.498.307-97</t>
  </si>
  <si>
    <t>FERNANDO GARCIA</t>
  </si>
  <si>
    <t>EMPENHO REFERENTE A PAGA-MENTO DE RESIDUOS DE PEN-SAO CONF AUT NAD Nº276/13CONFORME ALVARA JUDICIAL.</t>
  </si>
  <si>
    <t>E-01/309803/65</t>
  </si>
  <si>
    <t>546.425.407-25</t>
  </si>
  <si>
    <t>JULIO CESAR VIANNA MONTENEGRO</t>
  </si>
  <si>
    <t>EMPENHO PARA PAGAMENTO DERESIDUOS DE PENSAO - DEA/2012. NAD N.453/2013.</t>
  </si>
  <si>
    <t>E-01/3145/10</t>
  </si>
  <si>
    <t>101.744.857-43</t>
  </si>
  <si>
    <t>VANESSA PEREIRA BROMOLD OLIVEIRA</t>
  </si>
  <si>
    <t>EMPENHO PARA PAGAMENTO DERESIDUOS DE PENSAO - DEA/2012. NAD N.442/2013.</t>
  </si>
  <si>
    <t>E-01.316.115/70</t>
  </si>
  <si>
    <t>058.547.697-78</t>
  </si>
  <si>
    <t>KARINA MARQUES</t>
  </si>
  <si>
    <t>EMPENHO PARA ATENDER DES-PESA COM RES. DE PENSAO, DEA NAD 486/13.</t>
  </si>
  <si>
    <t>E-01/316.937/09</t>
  </si>
  <si>
    <t>116.389.797-31</t>
  </si>
  <si>
    <t>ALINE DE MELO OLIVEIRA</t>
  </si>
  <si>
    <t>EMPENHO REFERENTE A PAGA-MENTO DE RESIDUOS DE PEN-SAO - DEA - CONF AUT NADNº210/2013 E RECONHECIMENTO DE DIVIDA PUBLICADO NODO DE 29/01/2010.</t>
  </si>
  <si>
    <t>E-01/317.291/09</t>
  </si>
  <si>
    <t>121.791.807-80</t>
  </si>
  <si>
    <t>AMANDA DO NASCIMENTO BRAZ</t>
  </si>
  <si>
    <t>EMPENHO REFERENTE A PAGA-MENTO DE RESIDUOS DE PEN-SAO CONF AUT NAD N°414/13RECONHECIMENTO DE DIVIDA NO DO DE 29/01/2010.</t>
  </si>
  <si>
    <t>013.911.777-62</t>
  </si>
  <si>
    <t>MARIA LUCIA VIDAL GAFFREE</t>
  </si>
  <si>
    <t>EMPENHO PARA ATENDER DES-PESA COM RES. DE PENSAO, DEA NAD 470/13.</t>
  </si>
  <si>
    <t>059.171.358-60</t>
  </si>
  <si>
    <t>MARIA ELIZABETH VIDAL BAUER</t>
  </si>
  <si>
    <t>EMPENHO PARA ATENDER DES-PESA COM RES. DE PENSAO, DEA NAD 469/13.</t>
  </si>
  <si>
    <t>378.188.487-20</t>
  </si>
  <si>
    <t>CLAUDIA PESSOA DE GOUVEA</t>
  </si>
  <si>
    <t>EMPENHO PARA ATENDER DES-PESA COM RES. DE PENSAO, DEA NAD 471/13.</t>
  </si>
  <si>
    <t>E-01/700.238/04</t>
  </si>
  <si>
    <t>093.284.667-09</t>
  </si>
  <si>
    <t>ANDREA CARDOSO DA COSTA LEITE</t>
  </si>
  <si>
    <t>EMPENHO PARA ATENDER DES-PESA COM RES. DE PENSAO, DEA NAD 540/13.</t>
  </si>
  <si>
    <t>E-01/700.588/03</t>
  </si>
  <si>
    <t>109.488.417-02</t>
  </si>
  <si>
    <t>LEONARDO ALVES VERLI</t>
  </si>
  <si>
    <t>EMPENHO REFERENTE A PAGA-MENTO DE RESíDUOS DE PENSAO CONF AUT NAD N°575/13E RECONHECIMENTO DE DIVI-DA PUBLICADO NO DO DE 21/12/2012.</t>
  </si>
  <si>
    <t>109.753.887-70</t>
  </si>
  <si>
    <t>LEANDRO ALVES VERLI</t>
  </si>
  <si>
    <t>EMPENHO REFERENTE A PAGA-MENTO DE RESíDUOS DE PENSAO CONF AUT NAD N°574/13E RECONHECIMENTO DE DIVI-DA PUBLICADO NO DO DE 21/12/2012.</t>
  </si>
  <si>
    <t>E-01/701.192/02</t>
  </si>
  <si>
    <t>104.473.057-94</t>
  </si>
  <si>
    <t>VANESSA PEREIRA FURTADO</t>
  </si>
  <si>
    <t>EMPENHO REFERENTE A PAGA-MENTO DE RESíDUOS DE PENSAO. CONF AUT NADN°560/13E RECONHECIMENTO DE DIVI-DA PUBLICADO NO DO DE 21/12/2012.</t>
  </si>
  <si>
    <t>E-01/701211/02</t>
  </si>
  <si>
    <t>103.506.477-47</t>
  </si>
  <si>
    <t>RAFAEL DA CONCEICAO CAMPOLINO</t>
  </si>
  <si>
    <t>EMPENHO PARA PAGAMENTO DERESIDUOS DE PENSAO. DEA /2012. NAD N.489/2013.</t>
  </si>
  <si>
    <t>E-01/701314/01</t>
  </si>
  <si>
    <t>098.333.947-36</t>
  </si>
  <si>
    <t>LEONAN MOREIRA DE BARCELLOS</t>
  </si>
  <si>
    <t>EMPENHO PARA PAGAMENTO DERESIDUOS DE PENSAO. DEA /2012. NAD N.495/2013.</t>
  </si>
  <si>
    <t>E-01/702.039/05</t>
  </si>
  <si>
    <t>098.324.467-75</t>
  </si>
  <si>
    <t>CLARA PILAR LEAL GONCALVES DAFLON</t>
  </si>
  <si>
    <t>EMPENHO PARA ATENDER DES-PESA COM RESIDUOS DE PEN-SAO - DEA - NAD 559/13.</t>
  </si>
  <si>
    <t>E-01/702755/04</t>
  </si>
  <si>
    <t>105.768.237-32</t>
  </si>
  <si>
    <t>VERONICA SANTOS</t>
  </si>
  <si>
    <t>EMPENHO PARA PAGAMENTO DERESIDUOS DE PENSAO - DEA/2012 - NAD N.538/2013.</t>
  </si>
  <si>
    <t>E-01/703.166/05</t>
  </si>
  <si>
    <t>111.721.177-05</t>
  </si>
  <si>
    <t>CARLA VERONICA S DOS SANTOS</t>
  </si>
  <si>
    <t>EMPENHO REFERENTE A PAGA-MENTO DE RESIDUOS DE PEN-SAO - DEA -</t>
  </si>
  <si>
    <t>123.354.337-76</t>
  </si>
  <si>
    <t>CLARA MONALYZA S. DOS SANTOS</t>
  </si>
  <si>
    <t>E-01/703291/06</t>
  </si>
  <si>
    <t>281.993.917-15</t>
  </si>
  <si>
    <t>DOLY ELIS DE MAGALHAES</t>
  </si>
  <si>
    <t>EMPENHO PARA PAGAMENTO DERESIDUOS DE PENSAO. DESPESA DE EXERCICIO ANTERIOR/2012. NAD N. 513/2013.</t>
  </si>
  <si>
    <t>745.231.047-00</t>
  </si>
  <si>
    <t>LILIAM ELIAS BORGES LEAL</t>
  </si>
  <si>
    <t>EMPENHO PARA PAGAMENTO DERESIDUOS DE PENSAO. DESPESA DE EXERCICIO ANTERIOR/2012. NAD N.515/2013.</t>
  </si>
  <si>
    <t>768.714.447-34</t>
  </si>
  <si>
    <t>ANA CRISTINA DE MATTOS</t>
  </si>
  <si>
    <t>EMPENHO PARA PAGAMENTO DERESIDUOS DE PENSAO. DESPESA DE EXERCICIO ANTERIOR/2012. NAD N. 514/2013.</t>
  </si>
  <si>
    <t>826.239.027-04</t>
  </si>
  <si>
    <t>ANA LUCIA DE MATTOS</t>
  </si>
  <si>
    <t>EMPENHO PARA PAGAMENTO DERESIDUOS DE PENSAO. DESPESA DE EXERCICIO ANTERIOR/2012. NAD N.512/2013.</t>
  </si>
  <si>
    <t>E-01/703.516/06</t>
  </si>
  <si>
    <t>121.575.827-89</t>
  </si>
  <si>
    <t>ANDREA DA FONSECA MENEZES</t>
  </si>
  <si>
    <t>EMPENHO REFERENTE A PAGA-MENTO DE RESIDUOS DE PEN-SAO CONF AUT NAD N°455/13E RECONHECIMENTO DE DIVI-DA NO DO DE 21/12/2012.</t>
  </si>
  <si>
    <t>E-01/703.597/05</t>
  </si>
  <si>
    <t>124.850.467-43</t>
  </si>
  <si>
    <t>RAFAEL AMBROSINI DE MEDEIROS</t>
  </si>
  <si>
    <t>EMPENHO REFERENTE A PAGA-MENTO DE RESIDUOS DE PEN-SAO CONF AUT NAD N°569/13</t>
  </si>
  <si>
    <t>E-01/703.615/02</t>
  </si>
  <si>
    <t>101.957.767-39</t>
  </si>
  <si>
    <t>VITOR RIBEIRO DOS SANTOS</t>
  </si>
  <si>
    <t>EMPENHO REFERENTE A PAGA-MENTO DE RESIDUOS DE PEN-SAO CONF AUT NAD N°187/13RECONHECIMENTO DE DIVIDAPUBLICADO NO DO DE 24/03/2009.</t>
  </si>
  <si>
    <t>E-01/703.662/07</t>
  </si>
  <si>
    <t>776.717.407-72</t>
  </si>
  <si>
    <t>ELIANE VIANA ROSA CARREIRA</t>
  </si>
  <si>
    <t>EMPENHO REFERENTE A PAGA-MENTO DE RESíDUOS DE PENSAO CONF AUT NAD N°558/13</t>
  </si>
  <si>
    <t>E-01/703.979/03</t>
  </si>
  <si>
    <t>107.481.477-05</t>
  </si>
  <si>
    <t>JESSICA DE JESUS PEIXOTO</t>
  </si>
  <si>
    <t>EMPENHO REFERENTE A PAGA-MENTO DE RESíDUOS DE PENSAO. CONF AUT NADN°561/13</t>
  </si>
  <si>
    <t>107.481.527-09</t>
  </si>
  <si>
    <t>FERNANDO PEIXOTO FILHO</t>
  </si>
  <si>
    <t>EMPENHO REFERENTE A PAGA-MENTO DE RESíDUOS DE PENSAO. CONF AUT NADN°562/13</t>
  </si>
  <si>
    <t>E-01/704.126/07</t>
  </si>
  <si>
    <t>725.920.367-68</t>
  </si>
  <si>
    <t>ELIZABETH MARIA CAVALCANTE BRANCO</t>
  </si>
  <si>
    <t>EMPENHO REFERENTE A PAGA-MENTO DE RESIDUOS DE PEN-SAO CONF AUT NAD Nº208/13E RECONHECIMENTO DE DIVI-DA PUBLICADO NO DO DE 20/12/2010.</t>
  </si>
  <si>
    <t>779.618.547-20</t>
  </si>
  <si>
    <t>BERNADETE MARIA C.BRANCO</t>
  </si>
  <si>
    <t>EMPENHO REFERENTE A PAGA-MENTO DE RESIDUOS DE PEN-SAO CONF AUT NAD Nº207/13E RECONHECIMENTO DE DIVI-DA PUBLICADO NO DO DE 20/12/2010.</t>
  </si>
  <si>
    <t>E-01/704367/04</t>
  </si>
  <si>
    <t>079.495.147-36</t>
  </si>
  <si>
    <t>CHARLOTTE MARQUES VOIGT FREIRIA LOPES</t>
  </si>
  <si>
    <t>EMPENHO PARA PAGAMENTO DERESIDUOS DE PENSAO. DESPESA DE EXERCICIO ANTERIOR/2012. NAD N.417/2013.</t>
  </si>
  <si>
    <t>092.171.417-39</t>
  </si>
  <si>
    <t>CAROLINA MARQUES VOIGT FREIRIA LOPES</t>
  </si>
  <si>
    <t>EMPENHO PARA PAGAMENTO DERESIDUOS DE PENSAO. DESPESA DE EXERCICIO ANTERIOR/2012. NAD N.418/2013.</t>
  </si>
  <si>
    <t>E-01/704.499/02</t>
  </si>
  <si>
    <t>105.453.987-11</t>
  </si>
  <si>
    <t>LUCIANA VIEIRA DE SOUZA</t>
  </si>
  <si>
    <t>EMPENHO REFERENTE A PAGA-MENTO DE RESíDUOS DE PENSAO CONF AUT NAD N°577/13E RECONHECIMENTO DE DIVI-DA PUBLICADO NO DO DE 21/12/2012.</t>
  </si>
  <si>
    <t>E-01/704.547/05</t>
  </si>
  <si>
    <t>018.729.237-04</t>
  </si>
  <si>
    <t>JOSE CARLOS GRIJO DE OLIVEIRA</t>
  </si>
  <si>
    <t>EMPENHO REFERENTE A PAGA-MENTO DE RESIDUOS DE PEN-SAO - DEA - CONF AUT NAD N°487/13 E RECONHECIMENTODE DIVIDA PUBLICADO NO DODE 21/12/2012.</t>
  </si>
  <si>
    <t>E-01/704.859/03</t>
  </si>
  <si>
    <t>103.028.237-43</t>
  </si>
  <si>
    <t>LEONARDO ALBERTO REGIS MARTINS</t>
  </si>
  <si>
    <t>EMPENHO REFERENTE A PAGA-MENTO DE RESíDUOS DE PENSAO CONF AUT NAD N°644/13E RECONHECIMENTO DE DIVI-DA PUBLICADO NO DO DE 29/12/10.</t>
  </si>
  <si>
    <t>E-01/705.103/85</t>
  </si>
  <si>
    <t>017.708.677-75</t>
  </si>
  <si>
    <t>VANDILA BENTO DOS REIS</t>
  </si>
  <si>
    <t>EMPENHO REFERENTE A PAGA-MENTO DE RESIDUOS DE PEN-SAO CONF AUT NAD N°551/13RECONHEC DE DIVIDA NO DODE 26/12/2012.</t>
  </si>
  <si>
    <t>E-01/705183/06</t>
  </si>
  <si>
    <t>103.996.637-38</t>
  </si>
  <si>
    <t>ALESSANDRA PEREIRA SUMAS</t>
  </si>
  <si>
    <t>EMPENHO PARA PAGAMENTO DERESIDUOS DE PENSAO. DESPESA DE EXERCÍCIO ANTERIOR.2012. NAD N. 419/2013.</t>
  </si>
  <si>
    <t>E-01/706.112/02</t>
  </si>
  <si>
    <t>093.634.107-65</t>
  </si>
  <si>
    <t>LUCIANA CARDOSO CHAGAS</t>
  </si>
  <si>
    <t>EMPENHO REFERENTE A PAGA-MENTO DE RESíDUOS DE PENSAO. CONF AUT NADN°491/13E RECONHECIMENTO DE DIVI-DA PUBLICADO NO DO DE 26/12/2012.</t>
  </si>
  <si>
    <t>105.999.387-22</t>
  </si>
  <si>
    <t>JHONY LUCIO C CHAGAS</t>
  </si>
  <si>
    <t>EMPENHO REFERENTE A PAGA-MENTO DE RESíDUOS DE PENSAO. CONF AUT NADN°492/13E RECONHECIMENTO DE DIVI-DA PUBLICADO NO DO DE 26/12/2012.</t>
  </si>
  <si>
    <t>E-01/706.902/06</t>
  </si>
  <si>
    <t>108.292.327-37</t>
  </si>
  <si>
    <t>VIRGINIA FARIA PAIVA</t>
  </si>
  <si>
    <t>EMPENHO PARA ATENDER DESPESA COM RES. DE PENSAO, DEA NAD 544/13.</t>
  </si>
  <si>
    <t>E-01/707.811/03</t>
  </si>
  <si>
    <t>028.868.467-24</t>
  </si>
  <si>
    <t>NILSON PESSOA DE PAIVA</t>
  </si>
  <si>
    <t>EMPENHO REFERENTE A PAGA-MENTO DE RESIDUOS DE PEN-SAO -DEA - CONFORME ALVA-RA JUDICIAL -CONF AUT NADNº190/2013.</t>
  </si>
  <si>
    <t>043.536.187-25</t>
  </si>
  <si>
    <t>NILCEIA PESSOA DE PAIVA</t>
  </si>
  <si>
    <t>EMPENHO REFERENTE A PAGA-MENTO DE RESIDUOS DE PEN-SAO - DEA - CONFORME ALVARA JUDICIAL -CONF AUT NADNº189/2013.</t>
  </si>
  <si>
    <t>075.029.257-16</t>
  </si>
  <si>
    <t>ZULEIDA PESSOA DE PAIVA</t>
  </si>
  <si>
    <t>EMPENHO REFERENTE A PAGA-MENTO DE RESIDUOS DE PEN-SAO - DEA - COPNF ALVARAJUDICIAL -CONF AUT NAD N°192/2013.</t>
  </si>
  <si>
    <t>097.723.977-22</t>
  </si>
  <si>
    <t>CLAUDIA PESSOA DE PAIVA</t>
  </si>
  <si>
    <t>EMPENHO REFERENTE A PAGA-MENTO DE RESIDUOS DE PEN-SAO - DEA - CONFORME ALVARA JUDICIAL - CONF AUT NAN°191/2013.</t>
  </si>
  <si>
    <t>832.008.947-68</t>
  </si>
  <si>
    <t>MARLI PESSOA DE PAIVA SILVA</t>
  </si>
  <si>
    <t>EMPENHO REFERENTE A PAGA-MENTO DE RESIDUOS DE PEN-SAO - CONFORME ALVARA JU-DICIAL - DEA - CONF AUTNAD Nº 193/2013.</t>
  </si>
  <si>
    <t>925.134.177-04</t>
  </si>
  <si>
    <t>MANOEL PESSOA DE PAIVA</t>
  </si>
  <si>
    <t>EMPENHO REFERENTE A PAGA-MENTO DE RESIDUOS DE PEN-SAO - CONFORME ALVARA JU-DICIAL- DEA -CONF AUT NADN°188/2013.</t>
  </si>
  <si>
    <t>995.297.937-15</t>
  </si>
  <si>
    <t>MARLEDA PESSOA DE PAIVA</t>
  </si>
  <si>
    <t>EMPENHO REFERENTE A PAGA-MENTO DE RESIDUOS DE PEN-SAO - DEA - CONFORME ALVARA JUDICIAL -CONF AUT NADNº194/2013.</t>
  </si>
  <si>
    <t>E-01/707.834/07</t>
  </si>
  <si>
    <t>119.539.017-35</t>
  </si>
  <si>
    <t>ANA KARINE SOUZA VASCONCELOS E MENEZES</t>
  </si>
  <si>
    <t>EMPENHO REFERENTE A PAGA-MENTO DE RESIDUOSD E PEN-SAO CONF AUT NAD Nº209/13- PROCESSO JUDICIAL - DEA</t>
  </si>
  <si>
    <t>E-01/708.065/03</t>
  </si>
  <si>
    <t>112.655.377-80</t>
  </si>
  <si>
    <t>DIEGO DA COSTA ALVES</t>
  </si>
  <si>
    <t>EMPENHO PARA ATENDER DES-PESA COM RES. DE PENSAO, DEA NAD 460/13.</t>
  </si>
  <si>
    <t>E-01/708.905/02</t>
  </si>
  <si>
    <t>058.002.567-56</t>
  </si>
  <si>
    <t>MONIK GOMES DOSSA NTOS</t>
  </si>
  <si>
    <t>EMPENHO REFERENTE A PAGA-MENTO DE RESIDUOS DE PEN-SAO CONF AUT NAD N°457/13RECONHECIMENTO DE DIVIDANO DO DE 21/12/2012.</t>
  </si>
  <si>
    <t>E-01/709.821/89</t>
  </si>
  <si>
    <t>055.693.617-58</t>
  </si>
  <si>
    <t>VIVIANE FONTOURA GOMES REIS</t>
  </si>
  <si>
    <t>EMPENHO REFERENTE A PAGA-MENTO DE RESíDUOS DE PENSAO.CONF AUT NAD N°615/13E RECONHECIMENTO DE DIVI-DA PUBLICADO NO DO DE 21/12/2012.</t>
  </si>
  <si>
    <t>E-01/709.951/99</t>
  </si>
  <si>
    <t>088.677.847-65</t>
  </si>
  <si>
    <t>LEANDRO INOCENCIO DA SILVA</t>
  </si>
  <si>
    <t>EMPENHO REFERENTE A PAGA-MENTO DE RESíDUOS DE PENSAO. CONF AUT NADN°555/13E RECONHECIMENTO DE DIVI-DA PUBLICADO NO DO DE 21/12/2012.</t>
  </si>
  <si>
    <t>089.100.357-65</t>
  </si>
  <si>
    <t>LILIAN INOCENCIO DA SILVA</t>
  </si>
  <si>
    <t>EMPENHO REFERENTE A PAGA-MENTO DE RESíDUOS DE PENSAO. CONF AUT NADN°556/13E RECONHECIMENTO DE DIVI-DA PUBLICADO NO DO DE 21/12/2012.</t>
  </si>
  <si>
    <t>E-01/710.230/03</t>
  </si>
  <si>
    <t>051.741.737-54</t>
  </si>
  <si>
    <t>MARIA BEATRIZ S. PEREIRA DA COSTA</t>
  </si>
  <si>
    <t>EMPENHO REFERENTE A PAG-MENTO DE RESIDUO DE PENSAOCONF AUTNAD N°195/2013 ERECONHECIMENTO DE DIVIDAPUBLICADO NO DO DE 24/03/2009.</t>
  </si>
  <si>
    <t>051.741.757-06</t>
  </si>
  <si>
    <t>MARIANA S PEREIRA DA COSTA</t>
  </si>
  <si>
    <t>EMPENHO REF. A PAGAMENTODE RESIDUO DE PENSAO,CONFAUT NAD Nº197/2013 E RECONHECIMENTO DE DIVIDA PU-BLICADO NO DO EM 24/03/09</t>
  </si>
  <si>
    <t>273.347.247-04</t>
  </si>
  <si>
    <t>ANDRE PEREIRA DA COSTA</t>
  </si>
  <si>
    <t>EMPENHO REF A PAGAMENTODE RESIDUO DE PENSAO CONFAUTNAD N°197/2013 E RECO-NHECIMENTO DE DIVIDA PU-BLICADO NO DO DE 24/03/09</t>
  </si>
  <si>
    <t>E-01/710.404/01</t>
  </si>
  <si>
    <t>056.878.137-64</t>
  </si>
  <si>
    <t>CINTIA DA SILVA FERNANDES</t>
  </si>
  <si>
    <t>EMPENHO REFERENTE A PAGA-MENTO DE RESIDUOS DE PEN-SAO CONF AUT NAD N°565/13E RECONHECIDO NO DO EM 26DEZ/2012.</t>
  </si>
  <si>
    <t>101.773.677-41</t>
  </si>
  <si>
    <t>ANDERSON DA SILVA FERNANDES</t>
  </si>
  <si>
    <t>EMPENHO REFERENTE A PAGA-MENTO DE RESIDUOS DE PEN-SAO CONF AUT NAD N°566/13E RECONHEC DIVIDA NO DOEM 26/12/2012.</t>
  </si>
  <si>
    <t>E-01/710.631/03</t>
  </si>
  <si>
    <t>055.678.987-38</t>
  </si>
  <si>
    <t>DANIELE GENS FARIAS</t>
  </si>
  <si>
    <t>EMPENHO REFERENTE A PAGA-MENTO DE RESIDUOS DE PEN-SAO CONF AUT NAD N°563/13E RECONHECIMENTO DE DIVI-DA NO DO DE 08/05/2012 -</t>
  </si>
  <si>
    <t>E-01/710.996/06</t>
  </si>
  <si>
    <t>112.894.057-43</t>
  </si>
  <si>
    <t>CAROLINA GIRALDO BOTELHO</t>
  </si>
  <si>
    <t>EMPENHO REFERENTE A PAGA-MENTO DE RESIDUOS DE PEN-SAO - DEA - CONF AUT NADNº942/2011.</t>
  </si>
  <si>
    <t>E-01/711.099/02</t>
  </si>
  <si>
    <t>933.669.147-34</t>
  </si>
  <si>
    <t>MARIA DE FATIMA DOS SANTOS MARINS</t>
  </si>
  <si>
    <t>EMPENHO REFERENTE A PAGA-MENTO DE RESIDUO DE PEN-SAO CONF AUT NAD N°942/13E RECONHECIMENTO DE DIVIDA NO DO EM 21/12/2012.</t>
  </si>
  <si>
    <t>E-01/711340/03</t>
  </si>
  <si>
    <t>058.961.837-71</t>
  </si>
  <si>
    <t>LUANA_CRISTINA ALMEIDA AMBROZIO</t>
  </si>
  <si>
    <t>EMPENHO PARA PAGAMENTO DERESIDUOS DE PENSAO - DEA/2012. NAD N.440/2013.</t>
  </si>
  <si>
    <t>E-01/711900/03</t>
  </si>
  <si>
    <t>128.932.429-87</t>
  </si>
  <si>
    <t>ANTONIO GABRIEL ESPER</t>
  </si>
  <si>
    <t>EMPENHO PARA PAGAMENTO DERESIDUOS DE PENSAO - DEA.NAD N. 415/2013.</t>
  </si>
  <si>
    <t>E-01/712254/04</t>
  </si>
  <si>
    <t>106.924.297-78</t>
  </si>
  <si>
    <t>JANAINA GRACA AMANCIO DA SILVA</t>
  </si>
  <si>
    <t>EMPENHO PARA PAGAMENTO DERESIDUOS DE PENSAO. DESPESA DE EXERCICIOS ANTERIO-RES / 2012. NAD N.519/13.</t>
  </si>
  <si>
    <t>E-01/712.809/02</t>
  </si>
  <si>
    <t>099.503.967-43</t>
  </si>
  <si>
    <t>ANDRE LUIZ DE SOUZA CASTRO</t>
  </si>
  <si>
    <t>EMPENHO REFERENTE A PAGA-MENTO DE RESíDUOS DE PENSAO. CONF AUT NADN°552/13E RECONHECIMENTO DE DIVI-DA PUBLICADO NO DO DE 21/12/2012.</t>
  </si>
  <si>
    <t>E-01/712.909/02</t>
  </si>
  <si>
    <t>011.629.077-38</t>
  </si>
  <si>
    <t>MARGARETH SAO THIAGO PIMENTEL</t>
  </si>
  <si>
    <t>EMPENHO REFERENTE A PAGA-MENTO DE RESíDUOS DE PENSAO CONF AUT NAD N°509/13E RECONHECIMENTO DE DIVI-DA PUBLICADO NO DO DE 21/12/2012.</t>
  </si>
  <si>
    <t>053.236.677-88</t>
  </si>
  <si>
    <t>ELIZABETH SAO THIAGO PIMENTEL</t>
  </si>
  <si>
    <t>EMPENHO REFERENTE A PAGA-MENTO DE RESíDUOS DE PENSAO CONF AUT NAD N°510/13E RECONHECIMENTO DE DIVI-DA PUBLICADO NO DO DE 21/12/2012.</t>
  </si>
  <si>
    <t>E-01/713.033/01</t>
  </si>
  <si>
    <t>088.034.747-30</t>
  </si>
  <si>
    <t>ERICA JANAINA PAREDES DE SOUZA</t>
  </si>
  <si>
    <t>EMPENHO PARA ATENDER DES-PESA COM RES. DE PENSAO, DEA NAD 465/13.</t>
  </si>
  <si>
    <t>E-01/713186/01</t>
  </si>
  <si>
    <t>094.148.387-83</t>
  </si>
  <si>
    <t>BASTIANIELLY GARCIA ROSA</t>
  </si>
  <si>
    <t>EMPENHO PARA PAGAMENTO DERESIDUOS DE PENSAO. DEA /2012. NAD N.473/13.</t>
  </si>
  <si>
    <t>E-01/713.534/00</t>
  </si>
  <si>
    <t>057.144.657-41</t>
  </si>
  <si>
    <t>PAMELA LOPES DA SILVA</t>
  </si>
  <si>
    <t>EMPENHO PARA ATENDER DESPESA COM RES. DE PENSAO, DEA NAD 536/13.</t>
  </si>
  <si>
    <t>078.871.627-18</t>
  </si>
  <si>
    <t>PALOMA LOPES DA SILVA</t>
  </si>
  <si>
    <t>EMPENHO PARA ATENDER DES-PESA COM RES. DE PENSAO, DEA NAD 537/13.</t>
  </si>
  <si>
    <t>E-01/713.811/02</t>
  </si>
  <si>
    <t>051.849.607-40</t>
  </si>
  <si>
    <t>MARYANE LOPES DOS SANTOS</t>
  </si>
  <si>
    <t>EMPENHO PARA ATENDER DES-PESA COM RES. DE PENSAO, DEA NAD 523/13.</t>
  </si>
  <si>
    <t>E-01/713.980/03</t>
  </si>
  <si>
    <t>112.432.697-90</t>
  </si>
  <si>
    <t>VALQUIRIA CAMPOS R DE MELO</t>
  </si>
  <si>
    <t>EMPENHO PARA ATENDER DES-PESA COM RES. DE PENSAO, DEA NAD 458/13.</t>
  </si>
  <si>
    <t>E-01/715066/81</t>
  </si>
  <si>
    <t>252.814.297-87</t>
  </si>
  <si>
    <t>REGINA COELI FIGUEIREDO VIGILA</t>
  </si>
  <si>
    <t>EMPENHO PARA PAGAMENTO DERESIDUOS DE PENSAO. DESPESA DE RESIDUOS DE PENSAO/2012. NAD 501/2013.</t>
  </si>
  <si>
    <t>402.309.707-10</t>
  </si>
  <si>
    <t>DANIEL LOPES FIGUEIREDO</t>
  </si>
  <si>
    <t>EMPENHO PARA PAGAMENTO DERESIDUOS DE PENSAO. DESPESA DE RESIDUOS DE PENSAO/2012. NAD N.500/2013.</t>
  </si>
  <si>
    <t>E-01/715.077/03</t>
  </si>
  <si>
    <t>052.081.347-21</t>
  </si>
  <si>
    <t>SANDRO LUIZ SANTOS LIMA</t>
  </si>
  <si>
    <t>EMPENHO REFERENTE A PAGA-MENTO DE RESIDUO DE PEN-SAO CONF AUT NAD Nº203/13</t>
  </si>
  <si>
    <t>E-01/715.779/02</t>
  </si>
  <si>
    <t>108.593.937-55</t>
  </si>
  <si>
    <t>KARLA GOMES DIAS</t>
  </si>
  <si>
    <t>EMPENHO REFERENTE A PAGA-MENTO DE RESíDUOS DE PENSAO. CONF AUT NADN°535/13E RECONHECIMENTO DE DIVI-DA PUBLICADO NO DO DE 21/12/2012.</t>
  </si>
  <si>
    <t>E-01/716278/96</t>
  </si>
  <si>
    <t>053.129.937-60</t>
  </si>
  <si>
    <t>CRISTINA RIBEIRO FERREIRA</t>
  </si>
  <si>
    <t>EMPENHO PARA PAGAMENTO DERESIDUOS DE PENSAO. DEA /2012. NAD N.572/2013.</t>
  </si>
  <si>
    <t>055.741.247-18</t>
  </si>
  <si>
    <t>FABIANA RIBEIRO FERREIRA</t>
  </si>
  <si>
    <t>EMPENHO PARA PAGAMENTO DERESIDUOS DE PENSAO. DEA /2012. NAD N.573/2013.</t>
  </si>
  <si>
    <t>E-01/717.073/93</t>
  </si>
  <si>
    <t>819.055.647-91</t>
  </si>
  <si>
    <t>CLAUDIA MARIA PENNA FRANCA</t>
  </si>
  <si>
    <t>EMPENHO REFERENTE A PAGA-MENTO DE PENSAO CONF AUT NAD N°550/2013 E RECONHE-CIMENTO DE DIVIDA NO DO DE 26/12/2012 - DEA -</t>
  </si>
  <si>
    <t>E-01/717.418/02</t>
  </si>
  <si>
    <t>109.054.277-18</t>
  </si>
  <si>
    <t>PRISCILA VIEIRA DA SILVA</t>
  </si>
  <si>
    <t>EMPENHO REFERENTE A PAGA-MENTO DE RESIDUOS DE PEN-SAO CONF AUT NAD N°490/13RECONHECIMENTO DE DIVIDA NO DO EM 21/12/2012.</t>
  </si>
  <si>
    <t>E-01/718.144/02</t>
  </si>
  <si>
    <t>058.404.517-46</t>
  </si>
  <si>
    <t>FLAVIA GEORGIA DE OLIVEIRA</t>
  </si>
  <si>
    <t>EMPENHO REFERENTE A PAGA-MENTO DE RESIDUOS DE PEN-SAO CONF AUT NAD N°454/13E RECONHECIMENTO DE DIVI-DA PUBLICADO NO DO EM 21/12/12.</t>
  </si>
  <si>
    <t>E-01/718.531/98</t>
  </si>
  <si>
    <t>281.518.447-87</t>
  </si>
  <si>
    <t>MARIA DA PENHA FARO ALBUQUERQUE DE MEDEIROS</t>
  </si>
  <si>
    <t>EMPENHO REFERENTE A PAGA-MENTO DE RESIDUOS DE PEN-SAO,CONF AUT NAD N°549/13E RECONHEC DE DIVIDA EM26/12/2012.</t>
  </si>
  <si>
    <t>E-01/719.429/96</t>
  </si>
  <si>
    <t>931.537.327-87</t>
  </si>
  <si>
    <t>DENILDE OLIVEIRA SANTOS</t>
  </si>
  <si>
    <t>EMPENHO REFERENTE A PAGA-MENTO DE RESIDUOS DE PEN-SAO CONF AUT NAD N°571/13E RECONHEC DIVIDA NO DOEM 21/12/2012.</t>
  </si>
  <si>
    <t>E-01/721236/00</t>
  </si>
  <si>
    <t>054.985.817-26</t>
  </si>
  <si>
    <t>EVANDRO JORGE LUZ DOS SANTOS</t>
  </si>
  <si>
    <t>EMPENHO PARA PAGAMENTO DERESIDUOS DE PENSAO. DEA /2009. NAD N1032/13.</t>
  </si>
  <si>
    <t>089.555.807-62</t>
  </si>
  <si>
    <t>LEANDRO LUIS LUZ DOS SANTOS</t>
  </si>
  <si>
    <t>EMPENHO PARA PAGAMENTO DERESIDUOS DE PENSAO. DEA/2009. NAD N.1033/13.</t>
  </si>
  <si>
    <t>E-01/722.632/95</t>
  </si>
  <si>
    <t>250.810.207-53</t>
  </si>
  <si>
    <t>GLORIA MARIA DINIZ BAPTISTA</t>
  </si>
  <si>
    <t>EMPENHO PARA ATENDER DES-PESA COM RES. DE PENSAO, DEA NAD 545/13.</t>
  </si>
  <si>
    <t>E-01/724707/89</t>
  </si>
  <si>
    <t>157.333.647-50</t>
  </si>
  <si>
    <t>MAGNUN SOUZA DE OLIVEIRA</t>
  </si>
  <si>
    <t>EMPENHO PARA PAGAMENTO DERESIDUOS DE PENSAO - DEA/2012. NAD N.451/2013.</t>
  </si>
  <si>
    <t>E-01/727.514/83</t>
  </si>
  <si>
    <t>238.494.287-53</t>
  </si>
  <si>
    <t>JUAREZ FIGUEIREDO DE OLIVEIRA</t>
  </si>
  <si>
    <t>EMPENHO PARA ATENDER DESPESA COM PAGAMENTO DE RE-SIDUOS DE PENSAO - DEA - CONF AUT NAD 416/13.</t>
  </si>
  <si>
    <t>E-01/734.848/83</t>
  </si>
  <si>
    <t>186.417.767-53</t>
  </si>
  <si>
    <t>RICARDO MANSUR DE LIMA</t>
  </si>
  <si>
    <t>EMPENHO PARA ATENDER DES-PESA COM RES. DE PENSAO DEA NAD 524/13.</t>
  </si>
  <si>
    <t>E-01/735542/91</t>
  </si>
  <si>
    <t>055.575.487-18</t>
  </si>
  <si>
    <t>MARTA LORENCO GONCALVES</t>
  </si>
  <si>
    <t>EMPENHO PARA PAGAMENTO DERESIDUOS DE PENSAO - DEA/2012. NAD N.456/2013.</t>
  </si>
  <si>
    <t>E-01/736.393/91</t>
  </si>
  <si>
    <t>638.807.847-87</t>
  </si>
  <si>
    <t>LIA MARCIA TRINDADE DE SEGADAS VIANNA</t>
  </si>
  <si>
    <t>EMPENHO REFERENTE A PAGA-MENTO DE RESíDUOS DE PENSAO CONF AUT NAD N°576/13E RECONHECIMENTO DE DIVI-DA PUBLICADO NO DO DE 21/12/2012.</t>
  </si>
  <si>
    <t>E-12/318.411/74</t>
  </si>
  <si>
    <t>399.438.287-49</t>
  </si>
  <si>
    <t>VALERIA DUBOC ANDREIOLO</t>
  </si>
  <si>
    <t>EMPENHO REFERENTE A PAGA-MENTO DE RESIDUOS DE PEN-SAO, CONF AUT NO ALVARAJUDICIAL E NAD N°768/13.</t>
  </si>
  <si>
    <t>606.727.307-15</t>
  </si>
  <si>
    <t>LETICIA DUBOC ANDREIOLO DE FREITAS ALMEIDA</t>
  </si>
  <si>
    <t>EMPENHO REFERENTE A PAGA-MENTO DE RESIDUOS DE PEN-SAO,CONF AUT NAD N°767/13E ALVARA JUDICIAL.</t>
  </si>
  <si>
    <t>33909203</t>
  </si>
  <si>
    <t>Desp Exerc Ant - Outros Benef Previdenciários</t>
  </si>
  <si>
    <t>ALERJ-12733/12</t>
  </si>
  <si>
    <t>054.252.437-66</t>
  </si>
  <si>
    <t>RAPHAEL MOREIRA DIAS</t>
  </si>
  <si>
    <t>EMPENHO REFERENTE A PAGA-MENTO DE REST. PREVI-DENCIáRIA. CONF AUT NADN°633/2013 E RECONHECIMEN-TO DE DIVIDA PUBLICADO NODO DE 07/05/2013.</t>
  </si>
  <si>
    <t>ALERJ-3156/2012</t>
  </si>
  <si>
    <t>532.917.437-68</t>
  </si>
  <si>
    <t>GILSON MATTOS AMORIM</t>
  </si>
  <si>
    <t>EMPENHO REFERENTE A PAGA-MENTO DE RESTITUICAO PRE-VIDENCIARIA - DEA - CONFAUT NAD N°698/13, RECONHECIMENTO DE DIVIDA NO DOEM 07/05/2013.</t>
  </si>
  <si>
    <t>EMPENHO PARA ATENDER A DESPESA DE EXERCICIOS AN-TERIORES - SERVIDORES A- TIVOS REF.: ABRIL/13.</t>
  </si>
  <si>
    <t>EMPENHO PARA ATENDER A DESPESA DE EXERCICIOS AN-TERIORES - SERVIDORES A- TIVOS REF.: MAIO/13.</t>
  </si>
  <si>
    <t>E01/008/1502/13</t>
  </si>
  <si>
    <t>029.843.187-49</t>
  </si>
  <si>
    <t>LUIZ FERNANDO FERREIRA DE SOUZA</t>
  </si>
  <si>
    <t>EMPENHO REFERENTE A PAGA-MENTO DE RESTITUICAO PRE-VIDENCIARIA. CONFORME AUTNAD N°1005/2013 E RECONHECIMENTO DE DIVIDA PUBLICADO NO DO EM 23/08/2013.</t>
  </si>
  <si>
    <t>E-01/019/27/13</t>
  </si>
  <si>
    <t>538.345.267-20</t>
  </si>
  <si>
    <t>CELSO DE SOUZA COELHO</t>
  </si>
  <si>
    <t>EMPENHO PARA ATENDER DES-PESA COM RESTITUICAO PRE-VIDENCIA - DEA - CONF AUTNAD 1006/13.</t>
  </si>
  <si>
    <t>E-01/051.015/11</t>
  </si>
  <si>
    <t>098.461.057-03</t>
  </si>
  <si>
    <t>MARCELA FERNANDES MONSORES</t>
  </si>
  <si>
    <t>EMPENHO REFERENTE A ENCERRAMENTO DE FOLHA - CONFALVARA JUDICIAL, AUT NADN°398/2013 - DEA -</t>
  </si>
  <si>
    <t>E-01/124.451/01</t>
  </si>
  <si>
    <t>516.878.607-34</t>
  </si>
  <si>
    <t>MARIA REGINA PEREIRA REGOTTO</t>
  </si>
  <si>
    <t>EMPENHO REFERENTE A PAGA-MENTO DE ENCERRAMENTODE FOLHA CONFORME ALVARáJUDICIAL - DEA</t>
  </si>
  <si>
    <t>E-01/124.822/07</t>
  </si>
  <si>
    <t>095.022.987-30</t>
  </si>
  <si>
    <t>EUGENIO DE ARAUJO LAMY</t>
  </si>
  <si>
    <t>EMPENHO REFERENTE A PAGA-MENTO DE ENCERRAMENTO DEFOLHA CONF AUT NAD N°836/13 E RECONHECIMENTO DE DIVIDA NO DO EM 05/10/2011.</t>
  </si>
  <si>
    <t>E-01/125.105/05</t>
  </si>
  <si>
    <t>188.112.727-34</t>
  </si>
  <si>
    <t>ZILA FRANCO SEIXAS DA SILVA</t>
  </si>
  <si>
    <t>EMPENHO REFERENTE A PAGA-MENTO DE ENCERRAMENTO DEFOLHA, CONF ALVARA JUDICIAL EM ANEXO, CONF AUT NADN°770/2013 - DEA -</t>
  </si>
  <si>
    <t>E-011281382007</t>
  </si>
  <si>
    <t>655.515.757-72</t>
  </si>
  <si>
    <t>CATIA LUZIA TEIXEIRA DE MORAES</t>
  </si>
  <si>
    <t>EMPENHO REFERENTE PGTO DEENCERRAMENTO DE FOLHA - DEA, CONFORME NAD N406/13E ALVARA JUDICIAL.</t>
  </si>
  <si>
    <t>E-01/128847/06</t>
  </si>
  <si>
    <t>616.529.977-68</t>
  </si>
  <si>
    <t>ELIELSE SALES FREITAS</t>
  </si>
  <si>
    <t>EMPENHO PARA PAGAMENTO DEENCERRAMENTO DE FOLHA DAEX-SERVIDORA HILDA RODRI-GUES TOSTES SALES - DEA /2012. NAD N.360/2013.</t>
  </si>
  <si>
    <t>E-01128.847/06</t>
  </si>
  <si>
    <t>EMPENHO REFERENTE A PAGA-MENTO DE ENCERRAMENTO DEFOLHA - DEA -CONF AUT NADN°360/2013 - CONF ALVARAJUDICIAL.</t>
  </si>
  <si>
    <t>E-01/132.324/06</t>
  </si>
  <si>
    <t>802.862.917-20</t>
  </si>
  <si>
    <t>DEBORA MASSON</t>
  </si>
  <si>
    <t>EMPENHO PARA ATENDER DES-PESA COM PAGAMENTO DE EN-CERRAMENTO DE FOLHA - DEACONF AUT NAD 397/13.</t>
  </si>
  <si>
    <t>E-01/301.430/04</t>
  </si>
  <si>
    <t>574.459.317-91</t>
  </si>
  <si>
    <t>GLAUCIA ROSANE DE ARAUJO E OLIVEIRA</t>
  </si>
  <si>
    <t>EMPENHO PARA ATENDER DES-PESA COM PAGAMENTO DE RESTITUICAO PREVIDENCIARIA -DEA - CONF AUT NAD 933/13</t>
  </si>
  <si>
    <t>E-01/316.989/10</t>
  </si>
  <si>
    <t>964.880.857-00</t>
  </si>
  <si>
    <t>JORGE ADALBERTO MARTINS JOSE</t>
  </si>
  <si>
    <t>EMPENHO PARA ATENDER DES-PESA COM PAGAMENTO DE RESTITUICAO PREVIDENCIA DEA CONF AUT NAD 833/13.</t>
  </si>
  <si>
    <t>E-01/317.580/11</t>
  </si>
  <si>
    <t>973.129.087-72</t>
  </si>
  <si>
    <t>ROGERIO RESENDE DA SILVA</t>
  </si>
  <si>
    <t>EMPENHO REFERENTE A PAGA-MENTO DE REST. PREVI-DENCIáRIA. CONF AUT NADN°790/2013 E RECONHECIMEN-TO DE DIVIDA PUBLICADO NODO DE 06/05/2013.</t>
  </si>
  <si>
    <t>E-01/317.857/11</t>
  </si>
  <si>
    <t>025.965.197-47</t>
  </si>
  <si>
    <t>LOURENCO BERGAMO DE MATTOS</t>
  </si>
  <si>
    <t>EMPENHO REFERENTE A PAGA-MENTO DE RESTITUICAO PREVIDENCIARIA, CONF AUT NADN°345/2013, PUBLICADO NO DO DE 13/11/2012 - DEA -</t>
  </si>
  <si>
    <t>E-01/317.973/11</t>
  </si>
  <si>
    <t>512.933.587-20</t>
  </si>
  <si>
    <t>JOSIVALDO BARBOSA RAMOS DE SOUZA</t>
  </si>
  <si>
    <t>EMPENHO REFERENTE A PAGA-MENTO DE RESTITUICAO PREVIDENCIARIA, CONF AUT NAD N°845/13 E RECONHECIMENTODE DIVIDA_NO DO DE 19/04/2013.</t>
  </si>
  <si>
    <t>E-013192132011</t>
  </si>
  <si>
    <t>098.191.697-04</t>
  </si>
  <si>
    <t>ORLANDO TAVARES</t>
  </si>
  <si>
    <t>EMPENHO REFERENTE PGTO DE ENCERRAMENTO DE FOLHA - DEA, CONFORME NAD 534/13.</t>
  </si>
  <si>
    <t>E-01/338.137/12</t>
  </si>
  <si>
    <t>42.498.659/0001-60</t>
  </si>
  <si>
    <t>SECRETARIA DE ESTADO DE EDUCACAO</t>
  </si>
  <si>
    <t>EMPENHO PARA ATENDER DESPCOM RESTITUICAO DE DESCONTO PREVIDENCIARIO REFERENTE A SERVIDORES DA SECRETDE EST DE EDUCACAO, CONF.TERMO DE RECONHECIMENTODE DIVIDA. CONFORME A AUTNAD Nº117/2013.</t>
  </si>
  <si>
    <t>E-01/339014/12</t>
  </si>
  <si>
    <t>748.836.907-68</t>
  </si>
  <si>
    <t>WANDERLEY CORREIA DIAS</t>
  </si>
  <si>
    <t>EMPENHO REFERENTE A PAGA-MENTO DE RESTITUICAO PRE-VIDENCIARIA-DEA, CONFORMENAD N°861/2013 E PUBLICA-CAO NO D.O. DE 21/06/2013</t>
  </si>
  <si>
    <t>E-01/4610/2003</t>
  </si>
  <si>
    <t>023.840.357-20</t>
  </si>
  <si>
    <t>ARILTON CAMPOS</t>
  </si>
  <si>
    <t>EMPENHO REFERENTE A PAGA-MENTO DE RESTITUICAO PRE-VIDENCIARIA CONF AUT NADN°154/2013 E RECONHECIMENTO DE DIVIDA PUBLICADO NODO DE 15 DE ABRIL DE 2005</t>
  </si>
  <si>
    <t>E-01/507.534/12</t>
  </si>
  <si>
    <t>844.265.357-00</t>
  </si>
  <si>
    <t>CARLOS HENRIQUE DOS SANTOS MARCHON LEAO</t>
  </si>
  <si>
    <t>EMPENHO REFERENTE A PAGA-MENTO DE RESTITUICAO PRE-VIDENCIARIA CONF AUT NAD N°834/2013 E PUBLICADO NODO EM 21/06/2013.</t>
  </si>
  <si>
    <t>E-01/60108/2002</t>
  </si>
  <si>
    <t>352.757.820-04</t>
  </si>
  <si>
    <t>JOSE ROBERTO DE ANDRADE COUTINHO</t>
  </si>
  <si>
    <t>EMPENHO REFERENTE A PAGA-MENTO DE RESTITUICAO PRE-VIDENCIARIA CONF AUT NADNº138/2013 E RECONHECIMENTO DE DIVIDA PUBLICADO NODO DE AGOSTO DE 2005.</t>
  </si>
  <si>
    <t>E-01/720.609/98</t>
  </si>
  <si>
    <t>017.657.417-42</t>
  </si>
  <si>
    <t>ROSANGELA NASCIMENTO DA SILVA</t>
  </si>
  <si>
    <t>EMPENHO REFERENTE A PAGA-MENTO DE REST. PREVI-DENCIáRIA. CONF AUT NADN°789/2013 E RECONHECIMEN-TO DE DIVIDA PUBLICADO NODO DE 13/11/2012.</t>
  </si>
  <si>
    <t>E-03/000276/11</t>
  </si>
  <si>
    <t>EMPENHO REFERENTE A PAGA-MENTO DE RESTITUICAO PRE-VIDENCIARIA-DEA, CONFORMENAD N°862/2013 E PUBLICA-CAO NO D.O. DE 21/06/2013</t>
  </si>
  <si>
    <t>E-03/002150/10</t>
  </si>
  <si>
    <t>354.188.777-04</t>
  </si>
  <si>
    <t>RENE PEGORIM PEREIRA</t>
  </si>
  <si>
    <t>EMPENHO PARA ATENDER DES-PESA COM PAGAMENTO DE EN-CERRAMENTO DE FOLHA - DEACONF AUT NAD 370/13.</t>
  </si>
  <si>
    <t>E-03/002.214/07</t>
  </si>
  <si>
    <t>030.379.677-49</t>
  </si>
  <si>
    <t>MARIA CELESTE DE ALBUQUERQUE LEMOS</t>
  </si>
  <si>
    <t>EMPENHO REFERENTE A PAGA-MENTO DE ENCERRAMENTO DEFOLHA CONF AUT NAD N°367/13 E RECONHECIMENTO DE DIVIDA NO DO EM12/03/2012 EALVARA JUDICIAL</t>
  </si>
  <si>
    <t>E-03/005.593/04</t>
  </si>
  <si>
    <t>056.135.157-00</t>
  </si>
  <si>
    <t>ELZIA MARIA DOS SANTOS QUINTAS</t>
  </si>
  <si>
    <t>EMPENHO REFERENTE A ENCERRAMENTO DE FOLHA - CONFALVARA JUDICIAL E AUT NADN°371/2013 - DEA -</t>
  </si>
  <si>
    <t>E-03/009.437/06</t>
  </si>
  <si>
    <t>016.814.997-46</t>
  </si>
  <si>
    <t>SUELY MARIA PERSEKE</t>
  </si>
  <si>
    <t>EMPENHO REFERENTE A PAGA-MENTO DE ENCERRAMENTO DE FOLHA CONF AUT NAD N°903/2013.</t>
  </si>
  <si>
    <t>759.022.657-20</t>
  </si>
  <si>
    <t>CLAUDIO PERSEKE</t>
  </si>
  <si>
    <t>EMPENHO REFERENTE A PAGA-MENTO DE ENCERRAMENTO DEFOLHA CONF AUT NAD N°904/2013.</t>
  </si>
  <si>
    <t>908.344.107-53</t>
  </si>
  <si>
    <t>FLAVIO PERSEKE</t>
  </si>
  <si>
    <t>EMPENHO REFERENTE A PAGA-MENTO DE ENCERRAMENTO DEFOLHA CONF AUT NAD N°905/2013.</t>
  </si>
  <si>
    <t>E-03/009692/04</t>
  </si>
  <si>
    <t>016.293.857-86</t>
  </si>
  <si>
    <t>GLAUCO RIBEIRO DE ALMEIDA</t>
  </si>
  <si>
    <t>EMPENHO PARA PAGAMENTO DEENCERRAMENTO DE FOLHA DAEX-SERVIDORA SUELY RIBEI-RO DE ALMEIDA. NAD N.358/2013.</t>
  </si>
  <si>
    <t>036.525.437-18</t>
  </si>
  <si>
    <t>GLAUCIO RIBEIRO DE ALMEIDA</t>
  </si>
  <si>
    <t>EMPENHO PARA PAGAMENTO DEENCERRAMENTO DE FOLHA DAEX-SERVIDORA SUELY RIBEI-RO DE ALMEIDA. NAD N.359/2013.</t>
  </si>
  <si>
    <t>080.210.247-63</t>
  </si>
  <si>
    <t>GLAUCIA RIBEIRO DE ALMEIDA</t>
  </si>
  <si>
    <t>EMPENHO PARA PAGAMENTO DEENCERRAMENTO DE FOLHA DAEX-SERVIDORA SUELY RIBEI-RO DE ALMEIDA. NAD N.357/2013.</t>
  </si>
  <si>
    <t>148.849.257-34</t>
  </si>
  <si>
    <t>ITAGELSON MACHADO ALMEIDA</t>
  </si>
  <si>
    <t>EMPENHO PARA PAGAMENTO DEENCERRAMENTO DE FOLHA DAEX-SERVIDORA SUELY RIBEI-RO DE ALMEIDA. NAD N.356/2013.</t>
  </si>
  <si>
    <t>E-03/03578/2003</t>
  </si>
  <si>
    <t>094.194.207-44</t>
  </si>
  <si>
    <t>ROBERTO COSTA DE CARVALHO</t>
  </si>
  <si>
    <t>EMPENHO REFERENTE A PAGA-MENTO DE DE ENCERRAMENTO DE FOLHA CONF AUT NAD N° 365/2013, RECONHECIMENTO DE_DIVIDA NO DO DE 05/DEZ/11.</t>
  </si>
  <si>
    <t>289.765.177-68</t>
  </si>
  <si>
    <t>FERNANDO COSTA DE CARVALHO</t>
  </si>
  <si>
    <t>EMPENHO REFERENTE A PAGA-MENTO DE ENCERRAMENTO DEFOLHA CONF AUT NAD N°364/2013 E RECONHECIMENTO DE DIVIDA NO DO DE 05/DEZ/11</t>
  </si>
  <si>
    <t>344.312.847-53</t>
  </si>
  <si>
    <t>MARIANA VALENTE GUBERT</t>
  </si>
  <si>
    <t>EMPENHO REFERENTE A PAGA-MENTO DE ENCERRAMENTO DEFOLHA CONF AUT NAD N°366/13 E RECONHECIMENTO DE DIVIDA NO DO DE 05/DEZ/11.</t>
  </si>
  <si>
    <t>E-03/6547/2010</t>
  </si>
  <si>
    <t>200.244.527-34</t>
  </si>
  <si>
    <t>SHEILA FARIA MAGALHAES</t>
  </si>
  <si>
    <t>EMPENHO PARA PAGAMENTO DOENCERRAMENTO DE FOLHA DA EX SERVIDORA LYLIA FARIAMAGALHAES EM FAVOR DA BE-NEFICIARIA SHEILA FARIA MAGALHAES CONFORME ALVARADE AUTORIZACAO PROC 0458494-96.2011.8.19.0001. NADN.1021/2013.</t>
  </si>
  <si>
    <t>E-03/90169/2009</t>
  </si>
  <si>
    <t>RESSARCIMENTO DE DESCONTOPREVIDENCIARIO RECOLHIDO ERRONEAMENTE NAD N.1065/2013.</t>
  </si>
  <si>
    <t>E-03/90205/2011</t>
  </si>
  <si>
    <t>RESSARCIMENTO DO DESCONTOPREVIDENCIARIO RECOLHIDO ERRONEAMENTE. NAD N.1063/2013.</t>
  </si>
  <si>
    <t>E-03/92210/2010</t>
  </si>
  <si>
    <t>EMPENHO REFERENTE A PAGA-MENTO DE RESTITUICAO PRE-VIDENCIARIA CONF AUT NAD N°910/13 E PUBLICADO NO DO EM 08/04/2013.</t>
  </si>
  <si>
    <t>E-03/9930/2003</t>
  </si>
  <si>
    <t>015.663.155-57</t>
  </si>
  <si>
    <t>VICTOR CAMPOS MAMEDE DE CARVALHO</t>
  </si>
  <si>
    <t>EMPENHO REFERENTE PGTO DEENCERRAMENTO DE FOLHA - DEA, CONFORME NAD 402/13.</t>
  </si>
  <si>
    <t>024.414.627-68</t>
  </si>
  <si>
    <t>MARIA APPARECIDA CAMPOS MAMEDE NEVES</t>
  </si>
  <si>
    <t>EMPENHO REFERENTE PGTO DEENCERRAMENTO DE FOLHA - DEA, CONFORME NAD 404/13.</t>
  </si>
  <si>
    <t>107.810.637-10</t>
  </si>
  <si>
    <t>CRISTIANA CAMPOS MAMEDE MAIA</t>
  </si>
  <si>
    <t>EMPENHO REFERENTE PGTO DEENCERRAMENTO DE FOLHA - DEA, CONFORME NAD 399/13.</t>
  </si>
  <si>
    <t>107.811.807-83</t>
  </si>
  <si>
    <t>ISABELA CAMPOS MAMEDE MAIA</t>
  </si>
  <si>
    <t>EMPENHO REFERENTE PGTO DEENCERRAMENTO DE FOLHA - DEA, CONFORME NAD 400/13.</t>
  </si>
  <si>
    <t>129.965.667-69</t>
  </si>
  <si>
    <t>LEONARDO MAMEDE WIERING DE BARROS</t>
  </si>
  <si>
    <t>EMPENHO REFERENTE PGTO DEENCERRAMENTO DE FOLHA - DEA, CONFORME NAD 401/13.</t>
  </si>
  <si>
    <t>141.280.267-94</t>
  </si>
  <si>
    <t>JULIANA MAMEDE WIERING DE BARROS</t>
  </si>
  <si>
    <t>EMPENHO REFERENTE PGTO DEENCERRAMENTO DE FOLHA - DEA, CONFORME NAD 403/13.</t>
  </si>
  <si>
    <t>E-04/011.153/10</t>
  </si>
  <si>
    <t>603.816.127-91</t>
  </si>
  <si>
    <t>HENRIQUE SOARES CORONHA</t>
  </si>
  <si>
    <t>EMPENHO REFERENTE A PAGA-MENTO DE RESTITUICAO PRE-VIDENCIARIA. CONF AUT NADN°1014/13 E PUBLICADO NODO EM 31/07/2013.</t>
  </si>
  <si>
    <t>E-04/044.430/03</t>
  </si>
  <si>
    <t>246.426.147-53</t>
  </si>
  <si>
    <t>SYLVIO CAMINHA RAMOS</t>
  </si>
  <si>
    <t>462.752.587-72</t>
  </si>
  <si>
    <t>JOSE CARLOS CAMINHA RAMOS</t>
  </si>
  <si>
    <t>E-07/00496/2005</t>
  </si>
  <si>
    <t>597.654.297-20</t>
  </si>
  <si>
    <t>GUILHERME DE PINHO ALONSO</t>
  </si>
  <si>
    <t>EMPENHO REFERENTE A PAGA-MENTO DE RESTITUICAO PRE-VIDENCIARIA-DEA, CONFORMENAD N°864/2013 E PUBLICA-CAO NO D.O. DE 21/06/2013</t>
  </si>
  <si>
    <t>E-07/201.820/02</t>
  </si>
  <si>
    <t>359.465.207-68</t>
  </si>
  <si>
    <t>LUIZ NUNES DE SALLES</t>
  </si>
  <si>
    <t>EMPENHO REFERENTE A PAGA-MENTO DE RESTITUICAO PRE-VIDENCIARIA - DEA - CONF AUT NAD Nº156/2013 E RE-CONHECIMENTO DE DIVIDA PUBLICADO NO DO DE 04/06/04</t>
  </si>
  <si>
    <t>E-07/203.608/05</t>
  </si>
  <si>
    <t>097.096.987-29</t>
  </si>
  <si>
    <t>GIOVANA TAVARES FERREIRA</t>
  </si>
  <si>
    <t>EMPENHO REFERENTE A PAGA-MENTO REF A ENCERRAMENTODE FOLHA - DEA - CONF AUTNAD Nº361/13, CONF ALVARAJUDICIAL.</t>
  </si>
  <si>
    <t>E08/12150084/10</t>
  </si>
  <si>
    <t>609.608.257-20</t>
  </si>
  <si>
    <t>JOELSON DE OLIVEIRA MENDES</t>
  </si>
  <si>
    <t>EMPENHO PARA ATENDER DES-PESA COM RESTITUICAO PRE-VIDENCIA - DEA - NAD 650/2013.</t>
  </si>
  <si>
    <t>E-08/600.821/06</t>
  </si>
  <si>
    <t>361.069.337-15</t>
  </si>
  <si>
    <t>LEDA DE SOUZA</t>
  </si>
  <si>
    <t>EMPENHO REFERENTE A PAGA-MENTO DE ENCERRAMENTO DEFOLHA - DEA - CONFORMEALVARA JUDICIAL. AUT NADN°344/2013.</t>
  </si>
  <si>
    <t>E-08/601.792/08</t>
  </si>
  <si>
    <t>504.959.417-00</t>
  </si>
  <si>
    <t>MARIA RAYMUNDA CAMPOS DA SILVA</t>
  </si>
  <si>
    <t>EMPENHO PARA ATENDER DES-PESA COM ENCERRAMENTO DEFOLHA - DEA. NAD 632/13.</t>
  </si>
  <si>
    <t>E-08/604.143/12</t>
  </si>
  <si>
    <t>052.260.417-05</t>
  </si>
  <si>
    <t>LENIVALDO GOMES DA S.JUNIOR</t>
  </si>
  <si>
    <t>EMPENHO REFERENTE A PAGA-MENTO DE RESTITUICAO PRE-VIDENCIARIA CONF AUT NADN°157/2013 E RECONHECIMENTO DE DIVIDA PUBLICADO NODO EM 13/NOV/2012.</t>
  </si>
  <si>
    <t>E-08/607.936/07</t>
  </si>
  <si>
    <t>385.389.707-04</t>
  </si>
  <si>
    <t>CARMEM LUCIA DA COSTA</t>
  </si>
  <si>
    <t>EMPENHO REFERENTE A PAGA-MENTO DE RESTITUICAO PRE-VIDENCIARIA CONF AUT NAD N°909/13 E RECONHECIMENTOPUBLICADO NO DO EM 31/11/2013.</t>
  </si>
  <si>
    <t>E-08/608286/07</t>
  </si>
  <si>
    <t>002.519.117-99</t>
  </si>
  <si>
    <t>REGINA CARMEN DAVIES</t>
  </si>
  <si>
    <t>EMPENHO PARA PAGAMENTO DOENCERRAMENTO DE FOLHA. DEA/2010. NAD N.396/2013.</t>
  </si>
  <si>
    <t>E09/037/2564/11</t>
  </si>
  <si>
    <t>885.610.207-25</t>
  </si>
  <si>
    <t>MIGUEL F R JUNIOR</t>
  </si>
  <si>
    <t>EMPENHO REFERENTE A PAGA-MENTO DE RESTITUICAO PRE-VIDENCIARIA CONF AUT NADN°180/2013 E RECONHECIMENTO DE DIVIDA PUBLICADO NODO DE 03/JUL/2012.</t>
  </si>
  <si>
    <t>E09/186/2506/11</t>
  </si>
  <si>
    <t>053.114.227-26</t>
  </si>
  <si>
    <t>FABIANA PEREIRA RIBEIRO</t>
  </si>
  <si>
    <t>EMPENHO PARA ATENDER DES-PESA COM PAGAMENTO DE RESTITUICAO PREVIDENCIARIA -DEA - CONF AUT NAD 932/13</t>
  </si>
  <si>
    <t>E-09/245/010/12</t>
  </si>
  <si>
    <t>791.296.687-00</t>
  </si>
  <si>
    <t>MARCELO SILVA DE SA</t>
  </si>
  <si>
    <t>EMPENHO REFERENTE A PAGA-MENTO DE RESTITUICAO PRE-VIDENCIARIA-DEA, CONFORMENAD N°865/2013 E PUBLICA-CAO NO D.O. DE 21/06/2013</t>
  </si>
  <si>
    <t>E09/8155000/12</t>
  </si>
  <si>
    <t>671.738.297-04</t>
  </si>
  <si>
    <t>MARCOS DA MOTTA D. SIQUEIRA</t>
  </si>
  <si>
    <t>EMPENHO REFERENTE A PAGA-MENTO DE RESTITUICAO PRE-VIDENCIARIA-DEA, CONFORMENAD N°866/2013 E PUBLICA-CAO NO D.O. DE 21/06/2013</t>
  </si>
  <si>
    <t>E-10/138.256/05</t>
  </si>
  <si>
    <t>31.940.984/0001-14</t>
  </si>
  <si>
    <t>DEPARTAMENTO DE TRANSPORTES RODOVIARIOS-DETRO</t>
  </si>
  <si>
    <t>EMPENHO PARA ATENDER DES-PESA COM PAGAMENTO DE RESTITUICAO PREVIDENCIARIA -DEA - CONF AUT NAD 1066/ 2013.</t>
  </si>
  <si>
    <t>E-10/140.680/11</t>
  </si>
  <si>
    <t>582.316.767-91</t>
  </si>
  <si>
    <t>JORGE DE FIGUEIREDO</t>
  </si>
  <si>
    <t>EMPENHO REFERENTE A PAGA-MENTO DE RESTITUICAO PRE-VIDENCIARIA, CONF AUT NADN°976/2013 E RECONHECIMENTO DE DIVIDA EM 07/08/13.</t>
  </si>
  <si>
    <t>E-10/141.246/11</t>
  </si>
  <si>
    <t>732.266.107-91</t>
  </si>
  <si>
    <t>EDVALDO LUIZ GONCALVES RAMOS</t>
  </si>
  <si>
    <t>EMPENHO REFERENTE A PAGA-MENTO DE RESTITUICAO PRE-VIDENCIARIA CONF AUT NADN°941/2013 E RECONHECIMENTO DE DIVIDA NO DO EM 07/08/2013.</t>
  </si>
  <si>
    <t>E-10/248/2000</t>
  </si>
  <si>
    <t>745.009.457-68</t>
  </si>
  <si>
    <t>ANA PAULA MARQUES DOS SANTOS</t>
  </si>
  <si>
    <t>EMPENHO PARA PAGAMENTO DERESTITUICAO DE CONTRIBUI-CAO PREVIDENCIARIA - DEA-2013, PERIODO DE ABR/2000A DEZ/2003. NAD N.1019/13</t>
  </si>
  <si>
    <t>E-10/350.020/11</t>
  </si>
  <si>
    <t>914.926.707-82</t>
  </si>
  <si>
    <t>JOAO JORGE DE CASTRO CORREA</t>
  </si>
  <si>
    <t>EMPENHO PARA ATENDER DES-PESA COM PAGAMENTO DE RESTITUICAO PREVIDENCIARIA -DEA - CONF AUT NAD 1080/ 2013.</t>
  </si>
  <si>
    <t>E-11/1256/2002</t>
  </si>
  <si>
    <t>414.210.007-68</t>
  </si>
  <si>
    <t>JOSE A G FALCAO</t>
  </si>
  <si>
    <t>EMPENHO PARA PAGAMENTO DERESTITUICAO PREVIDENCIARIA. DEA/2005. NAD N.374/13</t>
  </si>
  <si>
    <t>E-12/1025/2009</t>
  </si>
  <si>
    <t>961.487.807-04</t>
  </si>
  <si>
    <t>AURELIO MACHADO  GARRAO</t>
  </si>
  <si>
    <t>EMPENHO REFERENTE A PAGA-MENTO DE RESTITUICAO PRE-VIDENCIARIA, CONF AUT NADN°965/2013 E RECONHECIMENTO DE DIVIDA EM 27/08/09.</t>
  </si>
  <si>
    <t>E-12/1295/2011</t>
  </si>
  <si>
    <t>15.829.998/0001-09</t>
  </si>
  <si>
    <t>SECRETARIA DE ESTADO DA CASA CIVIL</t>
  </si>
  <si>
    <t>EMPENHO PARA PAGAMENTO DERESTITUICAO DE CONTRIBUI-CAO PREVIDENCIARIA. DEA /2013. NAD N.1058/2013.</t>
  </si>
  <si>
    <t>E-12/1866/2010</t>
  </si>
  <si>
    <t>006.413.497-00</t>
  </si>
  <si>
    <t>ANDRE LUIZ NASCIMENTO PACHECO</t>
  </si>
  <si>
    <t>EMPENHO REFERENTE A PAGA-MENTO DE REST. PREVI-DENCIáRIA. CONF AUT NADN°649/2013 E RECONHECIMEN-TO DE DIVIDA PUBLICADO NODO DE 28/04/2013</t>
  </si>
  <si>
    <t>E-12/419344/10</t>
  </si>
  <si>
    <t>028.180.877-59</t>
  </si>
  <si>
    <t>RODRIGO IBIAPINA CHIARADIA</t>
  </si>
  <si>
    <t>EMPENHO REFERENTE A PAGA-MENTO DE RESTITUICAO PRE-VIDENCIARIA-DEA, CONFORMENAD N°830/2013 E PUBLICA-CAO NO D.O. DE 25/07/2012</t>
  </si>
  <si>
    <t>E-124194662010</t>
  </si>
  <si>
    <t>640.602.847-34</t>
  </si>
  <si>
    <t>LUIS CLAUDIO DA SILVA</t>
  </si>
  <si>
    <t>EMPENHO REFERENTE PGTO DEENCERRAMENTO DE FOLHA - DEA, CONFORME NAD 381/13.</t>
  </si>
  <si>
    <t>E-12/518543/09</t>
  </si>
  <si>
    <t>746.250.807-97</t>
  </si>
  <si>
    <t>LUIZ CLAUDIO FERREIRA AMORIM</t>
  </si>
  <si>
    <t>EMPENHO REFERENTE A PAGA-MENTO DE RESTITUICAO PRE-VIDENCIARIA-DEA, CONFORMENAD N°863/2013 E PUBLICA-CAO NO D.O. DE 21/06/2013</t>
  </si>
  <si>
    <t>E-12/660642/08</t>
  </si>
  <si>
    <t>090.868.647-16</t>
  </si>
  <si>
    <t>SERGIO LUIZ OLIVEIRA DA COSTA SAMPAIO</t>
  </si>
  <si>
    <t>EMPENHO PARA PAGAMENTO DEENCERRAMENTO DE FOLHA DOEX-SERVIDOR IVO DA COSTA SAMPAIO - DEA 2012 - NAD.N. 372/2013.</t>
  </si>
  <si>
    <t>E-12/661223/12</t>
  </si>
  <si>
    <t>EMPENHO PARA PAGAMENTO DERESTITUICAO DE CONTRIBUI-CAO PREVIDENCIARIA - DEA/2013. NAD N.1067/13, PELOPERIODO DEZ/98 A DEZ/01.</t>
  </si>
  <si>
    <t>E-12/663581/10</t>
  </si>
  <si>
    <t>603.579.677-04</t>
  </si>
  <si>
    <t>ALFREDO THEOPHILO ABDALLA FILHO</t>
  </si>
  <si>
    <t>EMPENHO REFERENTE A PAGA-MENTO DE RESTITUICAO PRE-VIDENCIARIA-DEA, CONFORMENAD N°847/2013 E PUBLICA-CAO NO D.O. DE 18/04/2013</t>
  </si>
  <si>
    <t>E-13/1059/2010</t>
  </si>
  <si>
    <t>645.790.697-49</t>
  </si>
  <si>
    <t>EDMIR MARQUES MACHADO</t>
  </si>
  <si>
    <t>EMPENHO REFERENTE A PAGA-MENTO DE RESTITUICAO PRE-VIDENCIARIA, CONF AUT NADN°977/2013 E RECONHECIMENTO DE DIVIDA EM 31/07/13</t>
  </si>
  <si>
    <t>E-13/245/2012</t>
  </si>
  <si>
    <t>573.748.487-49</t>
  </si>
  <si>
    <t>JAILTON GOMES DO NASCIMENTO</t>
  </si>
  <si>
    <t>EMPENHO REFERENTE A PAGA-MENTO DE RESTITUICAO PRE-VIDENCIARIA CONF AUT NAD N°382/2013 E PUBLICADO NODO DE 13/11/2012 - DEA -</t>
  </si>
  <si>
    <t>E-13/26/2012</t>
  </si>
  <si>
    <t>931.265.067-04</t>
  </si>
  <si>
    <t>HELMAR DE SOUZA DUARTE</t>
  </si>
  <si>
    <t>EMPENHO REFERENTE A PAGA-MENTO DE ENCERRAMENTO DEFOLHA CONF AUT NAD N°762/13 E RECONHECIMENTO DE DIVIDA NO DO EM 13/11/2012.</t>
  </si>
  <si>
    <t>E-13/277/2010</t>
  </si>
  <si>
    <t>013.606.597-06</t>
  </si>
  <si>
    <t>MOISES ARAGUARA PATROCINIO BENJAMIM</t>
  </si>
  <si>
    <t>EMPENHO REFERENTE A PAGA-MENTO DE RESTITUICAO PRE-VIDENCIARAI-DEA, CONFORMENAD N°868/2013 E PUBLICA-CAO NO D.O. DE 21/06/2013</t>
  </si>
  <si>
    <t>E-13/402/2012</t>
  </si>
  <si>
    <t>007.463.577-88</t>
  </si>
  <si>
    <t>HENRIQUE CARLOS DUTRA FERREIRA</t>
  </si>
  <si>
    <t>EMPENHO REFERENTE A PAGA-MENTO DE RESTITUICAO PRE-VIDENCIARIA- NAD N°617/13- CONF PUBLICADO NO DO DE 13/11/2012 - DEA.</t>
  </si>
  <si>
    <t>E-13/804/2010</t>
  </si>
  <si>
    <t>014.139.247-94</t>
  </si>
  <si>
    <t>JOSE RENATO SILVA DE MACEDO</t>
  </si>
  <si>
    <t>EMPENHO REFERENTE A PAGA-MENTO DE RESTITUICAO PRE-VIDENCIARIA-DEA, CONFORMENAD N°887/2013 E PUBLICA-CAO EM 29/04/2013.</t>
  </si>
  <si>
    <t>E-13/949/2010</t>
  </si>
  <si>
    <t>038.583.787-98</t>
  </si>
  <si>
    <t>CLAUDINEI MARTINS</t>
  </si>
  <si>
    <t>EMPENHO REFERENTE A PAGA-MENTO DE RESTITUICAO PRE-VIDENCIARIA-DEA, CONFORMENAD N°869/2013 E PUBLICA-CAO NO D.O. DE 21/06/2013</t>
  </si>
  <si>
    <t>E-14/011.584/08</t>
  </si>
  <si>
    <t>031.782.007-97</t>
  </si>
  <si>
    <t>PAULO JOSE KASTRUP DOS SANTOS CARDOSO</t>
  </si>
  <si>
    <t>EMPENHO REFERENTE A PAGA-MENTO DE ENCERRAMENTO DEFOLHA CONF AUT NAD N°355/2013 , ATENDIMENTO DE OR-DEM JUDICIAL</t>
  </si>
  <si>
    <t>EMPENHO REFERENTE A PAGA-MENTO ENCERRAMENTO DE FO-LHA - DEA - CONF AUT NAD N°1013/2013 E PUBLICADO NO DO EM 23/08/2013.</t>
  </si>
  <si>
    <t>E-14/20225/10</t>
  </si>
  <si>
    <t>467.706.237-49</t>
  </si>
  <si>
    <t>PUBLIO CIPIAO DE SOUZA ARAGAO</t>
  </si>
  <si>
    <t>EMPENHO REFERENTE A PAGA-MENTO DE ENCERRAMENTODE FOLHA CONFORME ALVARáJUDICIAL - DEA AUT NAD N°584/2013.</t>
  </si>
  <si>
    <t>E-16/000.032/06</t>
  </si>
  <si>
    <t>717.924.657-34</t>
  </si>
  <si>
    <t>ADRIANO LUIZ MEDINA</t>
  </si>
  <si>
    <t>EMPENHO REFERENTE A PAGA-MENTO DE RESTITUICAO PRE-VIDENCIARIA, CONF AUT NADN°411/2013 E RECONHECIMENTO DE DIVIDA PUBLICADO EM14/03/2006.</t>
  </si>
  <si>
    <t>E-16/000124/12</t>
  </si>
  <si>
    <t>825.035.087-15</t>
  </si>
  <si>
    <t>RONALDO DAS DORES ANDRADE</t>
  </si>
  <si>
    <t>EMPENHO REFERENTE A PAGA-MENTO DE RESTITUICAO PRE-VIDENCIARIA-DEA, CONFORMENAD N°872/2013 E PUBLICA-CAO NO D.O. DE 21/06/2013</t>
  </si>
  <si>
    <t>E-18/002.294/11</t>
  </si>
  <si>
    <t>376.439.087-53</t>
  </si>
  <si>
    <t>MARIA LUCIA GARCIA CHAGAS DINIZ</t>
  </si>
  <si>
    <t>EMPENHO REFERENTE A PAGA-MENTO DE ENCERRAMENTO DEFOLHA CONFORME AUT NAD N°901/2013 E RECONHECIMENTODE DIVIDA_NO DO EM 03/07/2013.</t>
  </si>
  <si>
    <t>E-18/400.952/12</t>
  </si>
  <si>
    <t>628.516.677-34</t>
  </si>
  <si>
    <t>REGINA PEREIRA CARNEIRO DOS SANTOS</t>
  </si>
  <si>
    <t>EMPENHO REFERENTE A PAGA-MENTO DE RESTITUICAO PRE-VIDENCIARIA. CONFORME AUTNAD N°1007/2013 E RECONHECIMENTO DE DIVIDA PUBLICADO NO DO EM 23/08/2013.</t>
  </si>
  <si>
    <t>E-21/901.446/10</t>
  </si>
  <si>
    <t>346.934.917-72</t>
  </si>
  <si>
    <t>IPURINAM CALIXTO NERY</t>
  </si>
  <si>
    <t>EMPENHO PARA ATENDER DES-PESA COM RESTITUICAO PRE-VIDENCIARIA, CONF AUT NAD1055/13.</t>
  </si>
  <si>
    <t>E-21/901.800/10</t>
  </si>
  <si>
    <t>368.943.387-87</t>
  </si>
  <si>
    <t>MANOEL ANTONIO COSTA PEREIRA</t>
  </si>
  <si>
    <t>EMPENHO REFERENTE A PAGA-MENTO DE RESTITUICAO PRE-VIDENCIARIA CONF AUT NADN°1015/2013 E RECONHECIMENTO DE DIVIDA PUBLICADONO DO EM 31/07/2013.</t>
  </si>
  <si>
    <t>E23/001/1375/13</t>
  </si>
  <si>
    <t>609.115.737-04</t>
  </si>
  <si>
    <t>ENEDINA DA S. SALGUEIRO</t>
  </si>
  <si>
    <t>EMPENHO REFERENTE A PAGA-MENTO DE RESTITUICAO PRE-VIDENCIARIA, CONF AUT NADN° 998/2013 E RECONHECIDONO DO EM 23/08/2013</t>
  </si>
  <si>
    <t>E-23/1352/2010</t>
  </si>
  <si>
    <t>02.932.524/0001-46</t>
  </si>
  <si>
    <t>SECRETARIA DE EST.DE ASS.SOCIAL E DIR.HUMANOS</t>
  </si>
  <si>
    <t>EMPENHO PARA ATENDER ASDESPESAS COM RESTITUICAOPREVIDENCIARIA , CONF RE-CONHECIMENTO DE DIVIDA PUBLICADO NO DO EM 27/03/13E AUT NAD N°420/2013.</t>
  </si>
  <si>
    <t>E-23/201.430/11</t>
  </si>
  <si>
    <t>33.650.755/0001-90</t>
  </si>
  <si>
    <t>FUNDACAO LEAO XIII</t>
  </si>
  <si>
    <t>EMPENHO REFERENTE A PAGA-MENTO DE RESTITUICAO PREVIDENCIARIA - DEA - CONF AUT NAD N°835/13,RECONHE-CIMENTO DE DIVIDA NO DOEM 21/06/2013.</t>
  </si>
  <si>
    <t>E-23/2930/2011</t>
  </si>
  <si>
    <t>EMPENHO REFERENTE A PAGA-MENTO DE RESTITUICAO PRE-VIDENCIARIA - DEA - CONF,AUT NAD 1056/013</t>
  </si>
  <si>
    <t>E-23/300.609/06</t>
  </si>
  <si>
    <t>927.267.807-25</t>
  </si>
  <si>
    <t>LUCIA DA SILVA FRANCISCO</t>
  </si>
  <si>
    <t>EMPENHO REFERENTE A PAGA-MENTO DE RESTITUICAO PRE-VIDENCIARIA CONF AUT NAD N°815/2013 E PUBLICADO NODO EM16/10/2008.</t>
  </si>
  <si>
    <t>E-23/56/2010</t>
  </si>
  <si>
    <t>744.556.217-68</t>
  </si>
  <si>
    <t>CARLOS ROBERTO DA SILVEIRA SANTOS</t>
  </si>
  <si>
    <t>EMPENHO REFERENTE A PAGA-MENTO DE RESTITUICAO PRE-VIDENCIARIA, CONFORME AU-TORIZADO POR NAD N°959/13E RECONHECIMENTO DE DIVIDA EM 31/07/2013.</t>
  </si>
  <si>
    <t>E-23/930/2011</t>
  </si>
  <si>
    <t>EMPENHO REFERENTE A PAGA-MENTO DE RESTITUICAO PRE-VIDENCIARIA CONF AUT NAD N°787/2013 E RECONHECIMENTO DE DIVIDA PUBLICADO NODO EM 06/06/2013.</t>
  </si>
  <si>
    <t>E-26/051.640/09</t>
  </si>
  <si>
    <t>025.679.858-32</t>
  </si>
  <si>
    <t>MARCO ANTONIO MARTINS</t>
  </si>
  <si>
    <t>EMPENHO REFERENTE A PAGA-MENTO DE RESTITUICAO PRE-VIDENCIARIA - CONF NAD N°378/2013 - RECONHECIDO_NODO DE 16/08/2010 - DEA -</t>
  </si>
  <si>
    <t>E-26/053.059/09</t>
  </si>
  <si>
    <t>628.503.696-91</t>
  </si>
  <si>
    <t>IVO JOSE CURCINO VIEIRA</t>
  </si>
  <si>
    <t>EMPENHO REFERENTE A PAGA-MENTO DE RESTITUICAO PRE-VIDENCIARIA - DEA - NADN°379/2013.</t>
  </si>
  <si>
    <t>E-26/053.139/09</t>
  </si>
  <si>
    <t>279.592.284-34</t>
  </si>
  <si>
    <t>FERNANDO SABOYA ALBUQUERQUE JR</t>
  </si>
  <si>
    <t>EMPENHO REFERENTE A PAGA-MENTO DE RESTITUICAO PRE-VIDENCIARIASIM</t>
  </si>
  <si>
    <t>E-260533462009</t>
  </si>
  <si>
    <t>152.547.632-72</t>
  </si>
  <si>
    <t>ANTONIO ABEL GONZALES CARRASQUILLA</t>
  </si>
  <si>
    <t>EMPENHO REFERENTE PGTO DEENCERRAMENTO DE FOLHA - DEA, CONFORME NAD 376/13.</t>
  </si>
  <si>
    <t>E-26/053.387/09</t>
  </si>
  <si>
    <t>879.805.847-91</t>
  </si>
  <si>
    <t>ALMY JUNIOR CORDEIRO DE CARVALHO</t>
  </si>
  <si>
    <t>EMPENHO REFERENTE A PAGA-MENTO DE RESTITUICAO PRE-VIDENCIARIA CONF PUBLICA-DO NO DO DE 30/08/2010 -CONF NAD N°377/2013 - DEA</t>
  </si>
  <si>
    <t>E-260537502009</t>
  </si>
  <si>
    <t>261.518.556-04</t>
  </si>
  <si>
    <t>MESSIAS GONZAGA PEREIRA</t>
  </si>
  <si>
    <t>EMPENHO REFERENTE PGTO DEENCERRAMENTO DE FOLHA - DEA, CONFORME NAD 380/13.</t>
  </si>
  <si>
    <t>E-26/30207/2009</t>
  </si>
  <si>
    <t>794.947.227-87</t>
  </si>
  <si>
    <t>THALES ARCOVERDE TREIGER</t>
  </si>
  <si>
    <t>EMPENHO REFERENTE A PAGA-MENTO DE RESTITUICAO PRE-VIDENCIARIA-DEA, CONFORMENAD N°870/2013 E PUBLICA-CAO NO D.O. DE 21/06/2013</t>
  </si>
  <si>
    <t>TJ/155.675/2003</t>
  </si>
  <si>
    <t>034.935.717-04</t>
  </si>
  <si>
    <t>ANTONIO DE PAULA TOLEDO NETO</t>
  </si>
  <si>
    <t>EMPENHO PARA ATENDER DES-PESA COM PAGAMENTO DE RESTITUICAO PREVIDENCIARIA -DEA - CONF AUT NAD 934/13</t>
  </si>
  <si>
    <t>UERJ/1707/2011</t>
  </si>
  <si>
    <t>056.435.387-68</t>
  </si>
  <si>
    <t>MARIA THEREZA LOPES DE AZEVEDO</t>
  </si>
  <si>
    <t>EMPENHO PARA PAGAMENTO DERESTITUICAO DE CONTRIBUI-CAO PREVIDENCIARIA DO PE-RIODO DE MAI/06 A DEZ/06.NAD N.979/13. DEA 2013.</t>
  </si>
  <si>
    <t>UERJ/1815/2011</t>
  </si>
  <si>
    <t>041.406.697-99</t>
  </si>
  <si>
    <t>ALEX DE ANDRADE PINTO NOGUEIRA</t>
  </si>
  <si>
    <t>EMPENHO PARA PAGAMENTO DEDEVOLUCAO DE CONTRIBUICAOPREVIDENCIARIA DO PERIODODE MARCO/2006 A ABRIL/2006.DEA/2013. NAD N.978/13.</t>
  </si>
  <si>
    <t>UERJ-3622/09</t>
  </si>
  <si>
    <t>020.765.057-84</t>
  </si>
  <si>
    <t>RONALDO ANSELMO SARTORE</t>
  </si>
  <si>
    <t>EMPENHO REFERENTE A PAGA-MENTO DE RESTITUICAO PREVIDENCIARIA CONF A AUT NADN°390/2013 E RECONHECIMENTO DE DIVIDA NO DO DE 24/08/2010.</t>
  </si>
  <si>
    <t>UERJ-3622/2009</t>
  </si>
  <si>
    <t>006.646.447-16</t>
  </si>
  <si>
    <t>EUZELI DA SILVA BRANDAO</t>
  </si>
  <si>
    <t>EMPENHO REFERENTE A PAGA-MENTO DE RESTITUICAO PRE-VIDENCIARIA CONF AUT NADN°391/2013 E RECONHECIMENTO DE DIVIDA PUBLICADO NODO DE 24/AGO/2010.</t>
  </si>
  <si>
    <t>022.201.137-87</t>
  </si>
  <si>
    <t>GUILHERME SIMON</t>
  </si>
  <si>
    <t>EMPENHO REFERENTE A PAGA-MENTO DE RESTITUICAO PRE-VIDENCIARIA CONF AUT NADN°392/2013 E RECONHECIMENTO DE DIVIDA PUBLICADO EM24/AGO/2010.</t>
  </si>
  <si>
    <t>023.897.427-85</t>
  </si>
  <si>
    <t>SIMONE GOLDBERG</t>
  </si>
  <si>
    <t>EMPENHO REFERENTE A PAGA-MENTO DE RESTITUICAO PRE-VIDENCIARIA CONF AUT NADNº393/2013 E RECONHECIMENTO DE DIVIDA PUBLICADO NODO DE 24/AGO/2010.</t>
  </si>
  <si>
    <t>906.671.157-49</t>
  </si>
  <si>
    <t>RITA DE CASSIA DO AMARAL DOS REIS</t>
  </si>
  <si>
    <t>EMPENHO REFERENTE A PAGA-MENTO DE RESTITUICAO PRE-VIDENCIARIA CONF AUT NADN°394/2013 E PUBLICADO NODO DE 24/AGO/2013.</t>
  </si>
  <si>
    <t>UERJ/5083/2009</t>
  </si>
  <si>
    <t>005.596.437-05</t>
  </si>
  <si>
    <t>RONALDO DA SILVA FERREIRA</t>
  </si>
  <si>
    <t>EMPENHO PARA PAGAMENTO DERESTITUICAO PREVIDENCIARIA - DEA 2010 - NAD N.385/2013.</t>
  </si>
  <si>
    <t>013.441.307-55</t>
  </si>
  <si>
    <t>RENATA MEIERE M. RODRIGUES</t>
  </si>
  <si>
    <t>EMPENHO PARA PAGAMENTO DERESTITUICAO PREVIDENCIARIA - DEA 2010 - NAD N.387/2013.</t>
  </si>
  <si>
    <t>016.668.887-88</t>
  </si>
  <si>
    <t>BERNARDO MIRANDA C. SILVA</t>
  </si>
  <si>
    <t>EMPENHO PARA PAGAMENTO DERESTITUICAO PREVIDENCIARIA - DEA 2010 - NAD N.386/2013.</t>
  </si>
  <si>
    <t>308.490.637-87</t>
  </si>
  <si>
    <t>CELIA MOREIRA GOMES</t>
  </si>
  <si>
    <t>EMPENHO PARA PAGAMENTO DERESTITUICAO PREVIDENCIARIA - DEA 2010 - NAD N.388/2013.</t>
  </si>
  <si>
    <t>591.179.077-72</t>
  </si>
  <si>
    <t>NELI MARIA DUARTE</t>
  </si>
  <si>
    <t>EMPENHO PARA PAGAMENTO DERESTITUICAO PREVIDENCIARIA - DEA 2010 - NAD N. 384/2013.</t>
  </si>
  <si>
    <t>966.701.267-00</t>
  </si>
  <si>
    <t>ANA CLAUDIA T S SOARES</t>
  </si>
  <si>
    <t>EMPENHO PARA PAGAMENTO DERESTITUICAO PREVIDENCIARIA - DEA 2010 - NAD N.389/2013.</t>
  </si>
  <si>
    <t>4980/2002</t>
  </si>
  <si>
    <t>386.386.147-72</t>
  </si>
  <si>
    <t>EDIVALDO GONCALVES DA SILVA</t>
  </si>
  <si>
    <t>EMPENHO PARA ATENDER DESPESA COM RESTITUICAO PRE-VIDENCIA - DEA - NAD 634/ 2013.</t>
  </si>
  <si>
    <t>33909205</t>
  </si>
  <si>
    <t>Despesas de Exercícios Anteriores - Outros Be</t>
  </si>
  <si>
    <t>E-01/008/015/13</t>
  </si>
  <si>
    <t>987.357.217-15</t>
  </si>
  <si>
    <t>MARTINHA AGRICOLA</t>
  </si>
  <si>
    <t>EMPENHO PARA ATENDER DES-PESA COM AUX. FUNERAL DE INATIVO, CONF AUT NAD N 327/13.</t>
  </si>
  <si>
    <t>E-01/302.173/08</t>
  </si>
  <si>
    <t>544.134.947-68</t>
  </si>
  <si>
    <t>DEJANIRA FERNANDES</t>
  </si>
  <si>
    <t>EMPENHO REFERENTE A PAGA-MENTO DE RESíDUOS DEAUXILIO RECLUSAO.CONF AUTNAD N°601/2013</t>
  </si>
  <si>
    <t>E01/303895/07</t>
  </si>
  <si>
    <t>138.110.317-08</t>
  </si>
  <si>
    <t>BRYAN RAMOS DA SILVA DE MELLO</t>
  </si>
  <si>
    <t>EMPENHO PARA PAGAMENTO DERESIDUOS DE AUXILIO RECLUSAO - DEA 2012. NAD N.593/2013.</t>
  </si>
  <si>
    <t>138.110.327-80</t>
  </si>
  <si>
    <t>RENAM RAMOS SILVA DE MELLO</t>
  </si>
  <si>
    <t>E-01/335.156/12</t>
  </si>
  <si>
    <t>752.506.597-72</t>
  </si>
  <si>
    <t>VANILDA MARIA BASTOS</t>
  </si>
  <si>
    <t>EMPENHO PARA ATENDER DES-PESAS COM AUX. FUNERAL DEINATIVO (EX-IPERJ), TENDOEM VISTA CERTIDÃO DE ÓBI-TO FLS. 03 - NAD. 325/13.</t>
  </si>
  <si>
    <t>E-01/335.187/12</t>
  </si>
  <si>
    <t>342.246.707-63</t>
  </si>
  <si>
    <t>JOSE PASCOAL DO NASCIMENTO</t>
  </si>
  <si>
    <t>EMPENHO PARA ATENDER DES-PESAS COM AUX.FUNERAL DEINATIVO (EX-IPERJ), TENDOEM VISTA CERTIDÃO DE ÓBI-TO (FLS.03) -NAD.116/13.</t>
  </si>
  <si>
    <t>E-01/337.053/12</t>
  </si>
  <si>
    <t>973.377.497-91</t>
  </si>
  <si>
    <t>VALERIA CURY DIB</t>
  </si>
  <si>
    <t>EMPENHO PARA ATENDER DES-PESAS COM AUX. FUNERAL DEINATIVO (EX-IPERJ), TENDOEM VISTA CERTIDÃO DE ÓBI-TO FLS. 03 - NAD. 326/13.</t>
  </si>
  <si>
    <t>E-01/700094/02</t>
  </si>
  <si>
    <t>848.295.677-91</t>
  </si>
  <si>
    <t>ELISA HELENA FRENHAN DIAS DE ALCANTARA</t>
  </si>
  <si>
    <t>EMPENHO PARA PAGAMENTO DERESIDUOS DE AUXILIO RECLUSAO - DEA 2012. NAD N.606/2013.</t>
  </si>
  <si>
    <t>E-01/700.293/04</t>
  </si>
  <si>
    <t>058.856.497-40</t>
  </si>
  <si>
    <t>FABRICIO COUTINHO DOS SANTOS</t>
  </si>
  <si>
    <t>EMPENHO REFERENTE A PAGA-MENTO DE RESIDUOS DE AUXILIO RECLUSAO - DEA - CONFAUT NAD N°814/2013 E RECONHECIMENTO DE DIVIDA PUBLICADO NO DO EM 21/12/2012</t>
  </si>
  <si>
    <t>E-01/700.549/99</t>
  </si>
  <si>
    <t>126.578.897-94</t>
  </si>
  <si>
    <t>ROBERTA AGUIAR ASSIS</t>
  </si>
  <si>
    <t>EMPENHO REFERENTE A PAGA-MENTO DE PECULIO POST-MORTEM E CONF AUT NAD N°728/2013 E RECONHECIMEN-TO DE DIVIDA PUBLICADO NODO DE 27/12/2012.</t>
  </si>
  <si>
    <t>E-01/701.215/93</t>
  </si>
  <si>
    <t>091.218.624-00</t>
  </si>
  <si>
    <t>CESAR LINS WESSEN</t>
  </si>
  <si>
    <t>EMPENHO PARA ATENDER DES-PESA COM RESSARCIMENTO REFERENTE A PECULIO FACULTATIVO - DEA - CONFORME AU-TORIZO NAD 931/2013.</t>
  </si>
  <si>
    <t>E-01/701291/02</t>
  </si>
  <si>
    <t>023.264.727-56</t>
  </si>
  <si>
    <t>MIRIAN PINTO VICTORINO</t>
  </si>
  <si>
    <t>EMPENHO PARA PAGAMENTO DERESIDUOS DE AUXILIO RECLUSAO - DEA 2012. NAD N.608/2013.</t>
  </si>
  <si>
    <t>104.490.107-16</t>
  </si>
  <si>
    <t>MORENY VICTORINO</t>
  </si>
  <si>
    <t>EMPENHO PARA PAGAMENTO DERESIDUOS DE AUXILIO RECLUSAO - DEA 2012. NAD N.610/2013.</t>
  </si>
  <si>
    <t>104.490.127-60</t>
  </si>
  <si>
    <t>VINICIUS VICTORINO</t>
  </si>
  <si>
    <t>EMPENHO PARA PAGAMENTO DERESIDUOS DE AUXILIO RECLUSAO - DEA 2012. NAD N.609/2013.</t>
  </si>
  <si>
    <t>E-01/701616/02</t>
  </si>
  <si>
    <t>037.503.997-00</t>
  </si>
  <si>
    <t>LUCIANE DE JESUS THAMI DO NASCIMENTO</t>
  </si>
  <si>
    <t>EMPENHO PARA PAGAMENTO DERESIDUOS DE AUXILIO RECLUSAO, PERIODO DE SET/01 AJUN/11. DEA 2012. NAD 602/2013.</t>
  </si>
  <si>
    <t>E01/701900/05</t>
  </si>
  <si>
    <t>022.986.527-59</t>
  </si>
  <si>
    <t>ANDREA ALVES DE OLIVEIRA</t>
  </si>
  <si>
    <t>EMPENHO PARA PAGAMENTO DERESIDUOS DE AUXLIO RECLU-SAO - DEA 2012. NAD N.596/2013.</t>
  </si>
  <si>
    <t>122.726.917-06</t>
  </si>
  <si>
    <t>BRYAN POUZADA DE OLIVEIRA TELES</t>
  </si>
  <si>
    <t>EMPENHO PARA PAGAMENTO DERESIDUOS DE AUXILIO RECLUSAO - DEA 2012. NAD N.597/2013.</t>
  </si>
  <si>
    <t>E01/704516/02</t>
  </si>
  <si>
    <t>103.534.187-57</t>
  </si>
  <si>
    <t>EDSON EDUARDO SABINO DA SILVA</t>
  </si>
  <si>
    <t>EMPENHO PARA PAGAMENTO DERESIDUOS DE AUXILIO RECLUSAO - DEA 2013. NAD N.591/2013.</t>
  </si>
  <si>
    <t>859.006.307-06</t>
  </si>
  <si>
    <t>MARIA DA PENHA SABINO DO NASCIMENTO</t>
  </si>
  <si>
    <t>EMPENHO PARA PAGAMENTO DERESIDUOS DE AUXILIO RECLUSAO - DEA 2013. NAD N.590/2013.</t>
  </si>
  <si>
    <t>E-01/704.584/02</t>
  </si>
  <si>
    <t>104.935.477-03</t>
  </si>
  <si>
    <t>LEANDRO PINHO S ALVES</t>
  </si>
  <si>
    <t>EMPENHO PARA ATENDER DES-PESA COM RES. DE AUX. RE-CLUSAO DEA NAD 498/13.</t>
  </si>
  <si>
    <t>104.935.587-30</t>
  </si>
  <si>
    <t>THAYANE PINHOP DE S ALVES</t>
  </si>
  <si>
    <t>EMPENHO PARA ATENDER DES-PESA COM RES. DE AUX. RE-CLUSAO DEA NAD 497/13.</t>
  </si>
  <si>
    <t>988.186.947-15</t>
  </si>
  <si>
    <t>VALERIA PINHO DE SOUZA ALVES</t>
  </si>
  <si>
    <t>EMPENHO PARA ATENDER DES-PESA COM RES. DE AUX. RE-CLUSAO DEA NAD 496/13.</t>
  </si>
  <si>
    <t>E-01/706341/03</t>
  </si>
  <si>
    <t>112.163.427-33</t>
  </si>
  <si>
    <t>SILAS MENEZES LIRA</t>
  </si>
  <si>
    <t>EMPENHO PARA PAGAMENTO DEAUXILIO RECLUSAO. DEA/12.NAD N.599/2013.</t>
  </si>
  <si>
    <t>112.163.437-05</t>
  </si>
  <si>
    <t>GABRIEL MENEZES LIRA</t>
  </si>
  <si>
    <t>EMPENHO PARA PAGAMENTO DEAUXILIO RECLUSAO. DEA/12.NAD N.600/2013.</t>
  </si>
  <si>
    <t>112.163.517-24</t>
  </si>
  <si>
    <t>RAFAEL MENEZES LIRA</t>
  </si>
  <si>
    <t>EMPENHO PARA PAGAMENTO DOAUXILIO RECLUSAO. DEA/12.NAD N.598/2013.</t>
  </si>
  <si>
    <t>E-01/706384/02</t>
  </si>
  <si>
    <t>042.564.447-26</t>
  </si>
  <si>
    <t>RITA DE CASSIA DIEZ</t>
  </si>
  <si>
    <t>EMPENHO PARA PAGAMENTO DERESIDUOS DE AUXILIO RECLUSAO - DEA 2012. NAD N.713/2013.</t>
  </si>
  <si>
    <t>105.889.017-41</t>
  </si>
  <si>
    <t>PRYSCILLA DIEZ FARIAS DE SOUZA</t>
  </si>
  <si>
    <t>EMPENHO PARA PAGAMENTO DERESIDUOS DE AUXILIO RECLUSAO - DEA 2012. NAD N.714/2013.</t>
  </si>
  <si>
    <t>E-01/706.802/02</t>
  </si>
  <si>
    <t>033.823.057-20</t>
  </si>
  <si>
    <t>DENISE DOS SANTOS  DA SILVA</t>
  </si>
  <si>
    <t>EMPENHO REFERENTE A PAGA-MENTO DE RESíDUOS DEAUXILIO RECLUSAO.CONF AUTNAD N°611/2013 E RECONHECIMENTO DE DIVIDA PUBLICADO NO DO DE 21/12/2012.</t>
  </si>
  <si>
    <t>104.474.447-27</t>
  </si>
  <si>
    <t>THAMIRES DOS SANTOS DA SILVA</t>
  </si>
  <si>
    <t>EMPENHO REFERENTE A PAGA-MENTO DE RESíDUOS DEAUXILIO RECLUSAO.CONF AUTNAD N°612/2013 E RECONHECIMENTO DE DIVIDA PUBLICADO NO DO DE 21/12/2012.</t>
  </si>
  <si>
    <t>E-01/706804/05</t>
  </si>
  <si>
    <t>125.345.887-10</t>
  </si>
  <si>
    <t>CARLOS CESAR MOTA PASCOAL JUNIOR</t>
  </si>
  <si>
    <t>EMPENHO REFERENTE A PAGA-MENTO DE RESIDUOS DE AU-XILIO RECLUSAO - CONFORMEAUT NAD N°605/2013 - DEA.</t>
  </si>
  <si>
    <t>E-01/708.318/02</t>
  </si>
  <si>
    <t>058.023.787-78</t>
  </si>
  <si>
    <t>ALINE ALVES DA SILVA</t>
  </si>
  <si>
    <t>EMPENHO REFERENTE A PAGA-MENTO DE RESIDUOS DE AUXILIO RECLUSAO CONF AUT NADN°796/2013 E RECONHECIMENTO DE DIVIDA PUBLICADO NODO EM 26/12/12.</t>
  </si>
  <si>
    <t>058.023.807-56</t>
  </si>
  <si>
    <t>NATHALIA ROSARIA ALVES DA SILVA</t>
  </si>
  <si>
    <t>EMPENHO REFERENTE A PAGA-MENTO DE RESIDUOS DE AUXILIO RECLUSAO - DEA - CONFAUT NAD N°797/13 E PUBLICADO NO DO EM 26/12/2012.</t>
  </si>
  <si>
    <t>070.442.447-93</t>
  </si>
  <si>
    <t>SEVERINA DO RAMOS ALVES DA SILVA</t>
  </si>
  <si>
    <t>EMPENHO REFERENTE A PAGA-MENTO DE RESIDUOS DE AUXILIO RECLUSAO CONF AUT NADN°795/2013 E RECONHECIMENTO DEDIVIDA PUBLICADO NO DO EM 26/12/12.</t>
  </si>
  <si>
    <t>E-01/709.481/02</t>
  </si>
  <si>
    <t>101.816.737-46</t>
  </si>
  <si>
    <t>TIAGO KHRISTIEN DE SOUZA DUTRA</t>
  </si>
  <si>
    <t>EMPENHO REFERENTE A PAGA-MENTO DE PECULIO POST-MORTEM E CONF AUT NAD N°729EMPENHO REFERENTE A PAGA-DE DIVIDA PUBLICADO NODO DE</t>
  </si>
  <si>
    <t>106.588.187-83</t>
  </si>
  <si>
    <t>HELLEN ROBERTA VERAS XAVIER DOS SANTOS</t>
  </si>
  <si>
    <t>EMPENHO REFERENTE A PAGA-MENTO DE RESíDUOS DEAUXILIO RECLUSAO.CONF AUTNAD N°587/2013 E RECONHECIMENTO DE DIVIDA PUBLICADO NO DO DE 26/12/2012.</t>
  </si>
  <si>
    <t>142.795.297-36</t>
  </si>
  <si>
    <t>ERIKA RAPHAELA VERAS DOS SANTOS</t>
  </si>
  <si>
    <t>EMPENHO REFERENTE A PAGA-MENTO DE RESíDUOS DEAUXILIO RECLUSAO.CONF AUTNAD N°588/2013 E RECONHECIMENTO DE DIVIDA PUBLICADO NO DO DE 26/12/2012.</t>
  </si>
  <si>
    <t>E-01/710.574/98</t>
  </si>
  <si>
    <t>023.733.957-97</t>
  </si>
  <si>
    <t>ALESSANDRA ESTEVES TRANCOSO DA MOTTA</t>
  </si>
  <si>
    <t>EMPENHO REFERENTE A PAGA-MENTO DE RESíDUOS DEAUXILIO RECLUSAO.CONF AUTNAD N°604/2013 E RECONHECIMENTO DE DIVIDA PUBLICADO NO DO DE 21/12/2012.</t>
  </si>
  <si>
    <t>159.653.477-07</t>
  </si>
  <si>
    <t>ALEXANDRE ESTEVES TRANCOSO DA MOTTA</t>
  </si>
  <si>
    <t>EMPENHO REFERENTE A PAGA-MENTO DE RESíDUOS DEAUXILIO RECLUSAO.CONF AUTNAD N°603/2013 E RECONHECIMENTO DE DIVIDA PUBLICADO NO DO DE 21/12/2012.</t>
  </si>
  <si>
    <t>E-01/710863/03</t>
  </si>
  <si>
    <t>112.207.277-50</t>
  </si>
  <si>
    <t>ROBSON MATEUS RIOS NUNES</t>
  </si>
  <si>
    <t>EMPENHO PARA PAGAMENTO DERESIDUOS DE AUXILIO RECLUSAO - DEA 2012. NAD N.607/2013.</t>
  </si>
  <si>
    <t>E-01/712.519/04</t>
  </si>
  <si>
    <t>121.038.287-39</t>
  </si>
  <si>
    <t>DIEGO RAMOS FERREIRA</t>
  </si>
  <si>
    <t>EMPENHO REFERENTE A PAGA-MENTO DE RESIDUOS DE AUXILIO RECLUSAO CONF AUT NADN°594/2013 E RECONHECIDO NO DO EM 21/12/2012 - DEA</t>
  </si>
  <si>
    <t>791.619.447-34</t>
  </si>
  <si>
    <t>UMBELINA RAMOS FERREIRRA</t>
  </si>
  <si>
    <t>EMPENHO REFERENTE A PAGA-MENTO DE RESIDUOS DE AUXILIO RECLUSAO CONF AUT NADN°595/2013 E RECONHECIDO NO DO EM 21/12/2012 - DEA</t>
  </si>
  <si>
    <t>E-01/713.893/03</t>
  </si>
  <si>
    <t>058.779.147-07</t>
  </si>
  <si>
    <t>PAULO SERGIO MESQUITA RIBEIRO</t>
  </si>
  <si>
    <t>EMPENHO REFERENTE A PAGA-MENTO DE RESIDUOS DE AU-XILIO RECLUSAO, CONFORME AUT NAD N°781/2013 E RECONHECIMENTO DIVIDA NO DODE 26/12/2012.</t>
  </si>
  <si>
    <t>E-01/715.368/01</t>
  </si>
  <si>
    <t>103.672.447-64</t>
  </si>
  <si>
    <t>BIANCA FERNANDES CERTO</t>
  </si>
  <si>
    <t>EMPENHO REFERENTE A PAGA-MENTO DE RESIDUO DE AUXI-LIO RECLUSAO CONF AUT NADNº277/2013 E RECONHECIMENTO DE DIVIDA PUBLICADO NODO EM 21/12/2012.</t>
  </si>
  <si>
    <t>103.672.517-01</t>
  </si>
  <si>
    <t>PATRICK FERNANDES CERTO</t>
  </si>
  <si>
    <t>601.289.924-68</t>
  </si>
  <si>
    <t>MARIA EDNA FERNANDES CERTO</t>
  </si>
  <si>
    <t>E-01/716.306/01</t>
  </si>
  <si>
    <t>019.304.457-92</t>
  </si>
  <si>
    <t>MARIA ADRIANA DE ALMEIDA FIGUEIREDO</t>
  </si>
  <si>
    <t>EMPENHO REFERENTE A PAGA-MENTO DE RESíDUOS DEAUXILIO RECLUSAO.CONF AUTNAD N°466/2013 E RECONHECIMENTO DE DIVIDA PUBLICADO NO DO DE 21/12/2012</t>
  </si>
  <si>
    <t>103.983.047-18</t>
  </si>
  <si>
    <t>ANA CAROLINA ALMEIDA FIGUEREDO</t>
  </si>
  <si>
    <t>EMPENHO REFERENTE A PAGA-MENTO DE RESíDUOS DEAUXILIO RECLUSAO.CONF AUTNAD N°467/2013 E RECONHECIMENTO DE DIVIDA PUBLICADO NO DO DE 21/12/2012.</t>
  </si>
  <si>
    <t>103.983.647-02</t>
  </si>
  <si>
    <t>BRUNO LEONARDO FIGUEIREDO</t>
  </si>
  <si>
    <t>EMPENHO REFERENTE A PAGA-MENTO DE RESíDUOS DEAUXILIO RECLUSAO.CONF AUTNAD N°468/2013 E RECONHECIMENTO DE DIVIDA PUBLICADO NO DO DE_21/12/2012.</t>
  </si>
  <si>
    <t>E-01/717.414/02</t>
  </si>
  <si>
    <t>010.772.397-26</t>
  </si>
  <si>
    <t>NADIA BROXADO DA CUNHA</t>
  </si>
  <si>
    <t>EMPENHO REFERENTE A PAGA-MENTO DE RESIDUOS DE AU-XILIO RECLUSAO - CONF AUTNAD N°342/2013 E RECONHE-CIMENTO DE DIVIDA PUBLICADO NO DO DE 21/12/2012 -DEA -</t>
  </si>
  <si>
    <t>108.033.687-71</t>
  </si>
  <si>
    <t>LUIZ PHELIPE DA CUNHA BARBOSA</t>
  </si>
  <si>
    <t>EMPENHO REFERENTE A PAGA-MENTO DE RESIDUOS DE AU-XILIO RECLUSAO, CONF AUTNAD Nº343/2013 E RECONHE-CIMENTO DE DIVIDA PUBLICADO NO DO DE 21/12/2012 -DEA -</t>
  </si>
  <si>
    <t>E-01/719.429/98</t>
  </si>
  <si>
    <t>115.146.787-13</t>
  </si>
  <si>
    <t>TITO GREY DE SOUZA DUTRA CAMPOS</t>
  </si>
  <si>
    <t>EMPENHO REFERENTE A PAGA-MENTO DE PECULIO POST-MORTEM E CONF AUT NAD N°730/2013 E RECONHECIMEN-TO DE DIVIDA PUBLICADO NODO DE 12/04/2013</t>
  </si>
  <si>
    <t>33909218</t>
  </si>
  <si>
    <t>Desp Exerc Ant - Out Serv Terc -Pes Física</t>
  </si>
  <si>
    <t>E-01/008/575/13</t>
  </si>
  <si>
    <t>EMPENHO PARA ATENDER DES-PESA COM PAGAMENTO DA DI-FERENCA DE BOLSA-AUXILIO REFERENTE AO CURSO DE FORMACAO DOS ASSISTENTES PREVIDENCIARIOS, CONF AUT NAD 837/13.</t>
  </si>
  <si>
    <t>EMPENHO PARA ATENDER DES-PESA COM PAGAMENTO DA DI-FERENCA DE BOLSA-AUXILIO REFERENTE AO CURSO DE FORMACAO DOS ESPECIALISTAS EM PREVIDENCIA SOCIAL, CONF AUT NAD 838/13.</t>
  </si>
  <si>
    <t>33909220</t>
  </si>
  <si>
    <t>Desp Exerc Ant - Out Serv Terc -Pes Jurídica</t>
  </si>
  <si>
    <t>E-01/008.366/13</t>
  </si>
  <si>
    <t>01.489.065/0001-05</t>
  </si>
  <si>
    <t>UHY MOREIRA - AUDITORES</t>
  </si>
  <si>
    <t>EMPENHO PARA ATENDER DES-PESA COM SERVICOS TECNI -COS DE AUDITORIA CONTABILCONTR.22/2012 - CONCORRENCIA, RECONHECIMENTO DE DIVIDA PUBLICADO NO D.O DE26/06/13 E AUT NAD 744/13</t>
  </si>
  <si>
    <t>E-01/008/573/13</t>
  </si>
  <si>
    <t>33.641.663/0001-44</t>
  </si>
  <si>
    <t>FUNDACAO GETULIO VARGAS</t>
  </si>
  <si>
    <t>EMPENHO PARA PAGAMENTO DOCURSO DE TREINAMENTO E CAPACITACAO DO SERVIDOR CARLOS BRUNO CAVALCANTI VI -NHAIS - DESPESA DE EXERCICIO ANTERIOR. NAD N.743 /2013.</t>
  </si>
  <si>
    <t>E-01/701.751/99</t>
  </si>
  <si>
    <t>27.872.092/0001-56</t>
  </si>
  <si>
    <t>MICROLOGICA COMERCIO E ASSISTENCIA TECNICA</t>
  </si>
  <si>
    <t>EMPENHO PARA ATENDER PAGAMENTO DE DESPESA DE EXER-CICIO ANTERIOR, CONFORME TAC N°54/2012, AUTORIZADOPOR NAD Nº186/2013.</t>
  </si>
  <si>
    <t>33909222</t>
  </si>
  <si>
    <t>Desp Exerc Ant - Obrig Trib e Contributivas</t>
  </si>
  <si>
    <t>E-01/008/680/13</t>
  </si>
  <si>
    <t>EMPENHO PARA PAGAMENTO DEIPTU RELACIONADO AOS IMO-VEIS LOCALIZADOS NA RE-GIAO DO SAARA - CENTRO -DEA, CONF AUT NAD 788/13.</t>
  </si>
  <si>
    <t>E-01/337605/12</t>
  </si>
  <si>
    <t>EMPENHO PARA PAGAMENTO DEIPTU DOS EXERCICIOS 1992 A 1999 2000 A 2011 - DEANAD N.286/2013. IMOVEIS LOCALIZADOS NA REGIAO DO SAARA - CENTRO.</t>
  </si>
  <si>
    <t>EMPENHO PARA ATENDER DESPCOM PAGAMENTO DE IPTU RE-LACIONADO AO IMOVEL LOCA-LIZADO NA R TOME DE SOUZANº138,CENTRO - DEA - CONFAUT NAD Nº144/2013.</t>
  </si>
  <si>
    <t>EMPENHO PARA ATENDER DESPCOM PAGAMENTO DE IPTU RE-LACIONADO AO IMOVEL LOCA-LIZADO NA R MARECHAL FLO-REANO, 113, CENTRO - DEA-CONF AUT NAD Nº145/2013.</t>
  </si>
  <si>
    <t>EMPENHO PARA ATENDER DES-PESA COM PAGAMENTO DEIPTU RELACIONADO AOS IMO-VEIS LOCALIZADOS NA RUADA ALFANDEGA - CENTRO - DEA, CONF AUT NAD 798/13.</t>
  </si>
  <si>
    <t>33909302</t>
  </si>
  <si>
    <t>Restituições</t>
  </si>
  <si>
    <t>E-01/338.069/12</t>
  </si>
  <si>
    <t>00.360.305/0001-04</t>
  </si>
  <si>
    <t>CAIXA ECONOMICA FEDERAL</t>
  </si>
  <si>
    <t>EMPENHO PARA ATENDER DES-PESA COM RESSARCIMENTO ACAIXA ECONOMICA DE DIVIDACONTRAIDA COM BERJ, CON -FORME OFICIO 1237/2013 A FL.: 102 E NAD N0. 920/13.</t>
  </si>
  <si>
    <t>E09/403/2506/11</t>
  </si>
  <si>
    <t>618.206.287-87</t>
  </si>
  <si>
    <t>ADERSON AMARAL DOS SANTOS</t>
  </si>
  <si>
    <t>EMPENHO PARA ATENDER DES-PESA COM RESSARCIMENTO DEPENSAO ALIMENTICIA, CONF AUT NAD 953/2013.</t>
  </si>
  <si>
    <t>33919302</t>
  </si>
  <si>
    <t>E01/008/1295/13</t>
  </si>
  <si>
    <t>42.498.675/0001-52</t>
  </si>
  <si>
    <t>SECRETARIA DE ESTADO DE FAZENDA</t>
  </si>
  <si>
    <t>EMPENHO PARA ATENDER DES-PESA COM PAGAMENTO DE PRECATORIOS, CONFORME OFICIOOF-SUBFIN N.0098/2013 E AUT NAD 724/2013.</t>
  </si>
  <si>
    <t>E-01/0081833/13</t>
  </si>
  <si>
    <t>EMPENHO PARA PAGAMENTO DEPRECATORIOS CONFORME OFI-CIO SUBFIN/COPRE/00104/13NAD N.855/2013.</t>
  </si>
  <si>
    <t>E-01/008.50/13</t>
  </si>
  <si>
    <t>EMPENHO PARA ATENDER DES-PESA RESSARCIMENTO, CON- FORME CIRCULAR/SUNOT N.08/12 DE 14/08/12, REFEREN-TE NAD 124/13.</t>
  </si>
  <si>
    <t>E-01/008/943/13</t>
  </si>
  <si>
    <t>EMPENHO PARA ATENDER DES-PESA COM PAGAMENTO DE PRECATORIOS CONFORME OFICIO OF.SUBFIN N.0046/13 E AUTNAD 614/13.</t>
  </si>
  <si>
    <t>E-01/324.503/12</t>
  </si>
  <si>
    <t>EMPENHO PARA ATENDER DES-PESAS EM CUMPRIMENTO DEDECISÃO JUDICIAL, CONSIS-TENTE NO OF. Nº 59/2012-RGEP - PROCESSO NÚMERO 2003.001.046342-7. - NAD. 726/13.</t>
  </si>
  <si>
    <t>2648</t>
  </si>
  <si>
    <t>Capacitação Desenvolv.Servidor RIOPREVIDÊNCIA</t>
  </si>
  <si>
    <t>33903921</t>
  </si>
  <si>
    <t>Treinamento, Recrutam e Seleção de Pessoal</t>
  </si>
  <si>
    <t>E01/008/1114/13</t>
  </si>
  <si>
    <t>29.470.333/0001-66</t>
  </si>
  <si>
    <t>FUND.CEN.EST.DE EST.PESQ.E FORM. S.PUB.DO RJ.</t>
  </si>
  <si>
    <t>EMPENHO PARA ATENDER DES-PESA COM AQUISICAO DE CURSOS DE CAPACITACAO DE SERVIDORES, CONF AUT NAD 1093/2013.</t>
  </si>
  <si>
    <t>E01/008/1238/13</t>
  </si>
  <si>
    <t>07.774.090/0001-17</t>
  </si>
  <si>
    <t>ESCOLA DE NEGOCIOS CONEXXOES ED.EMPRES.LTDA</t>
  </si>
  <si>
    <t>EMPENHO PARA ATENDER DES-PESA COM AQUISICAO DE CURSO WORKSHOP DE GESTAO DERISCOS PARA SERVIDORES DADJU, GAJ E GCIA. CONF AUTNAD 800/2013.</t>
  </si>
  <si>
    <t>E-01/008.150/13</t>
  </si>
  <si>
    <t>10.498.974/0001-09</t>
  </si>
  <si>
    <t>INST.NEG.PUB.BR-EST.PES.ADM.PUB.-INP-LTDA.</t>
  </si>
  <si>
    <t>EMPENHO PARA ATENDER DES-PESA COM A INSCRICAO DOS SERVIDORES CARLOS HENRI -QUE, MARIA DAS GRACAS EDAYVE FROTA NO 8 CONGRES-SO BRASILEIRO DE PREGOEI-RO, CONF AUT NAD 238/13.</t>
  </si>
  <si>
    <t>E01/008/1963/13</t>
  </si>
  <si>
    <t>17.105.533/0001-30</t>
  </si>
  <si>
    <t>WNA CURSOS E TREINAMENTOS LTDA-ME</t>
  </si>
  <si>
    <t>EMPENHO PARA ATENDER DES-PESA COM AQUISICAO DE CURSO DE CAPACITACAO PARA SERVIDORES DA ATE, CONF AUT NAD 1042/2013.</t>
  </si>
  <si>
    <t>E-01/0082369/13</t>
  </si>
  <si>
    <t>34.271.171/0001-77</t>
  </si>
  <si>
    <t>ASSOCIAÇÃO NAC.DAS INST.DO MERCADO FINANCEIRO</t>
  </si>
  <si>
    <t>EMPENHO PARA ATENDER DES-PESA CAPACITACAO DE SER- VIDORES DESTE RIOPREVIDENCIA, CONFORME NAD N. 946/2013.</t>
  </si>
  <si>
    <t>E01/008/3243/13</t>
  </si>
  <si>
    <t>EMPENHO PARA ATENDER DES-PESA COM PARTICIPACAO DE SERVIDORES NA SEMANA NA -CIONAL DE ESTUDOS AVANCA-DOS SOBRE PREGAO CONF AUTNAD 1081/13.</t>
  </si>
  <si>
    <t>E-01/008/340/13</t>
  </si>
  <si>
    <t>04.298.309/0001-60</t>
  </si>
  <si>
    <t>GRUPO IBMEC EDUCACIONAL S.A.</t>
  </si>
  <si>
    <t>EMPENHO PARA ATENDER DES-PESA COM CAPACITACAO E TREINAMENTO DE PESSOAL - SERVIDOR RODRIGO PORTO MENEZES, CONF AUT NAD 291/ 2013.</t>
  </si>
  <si>
    <t>E-01/008/439/13</t>
  </si>
  <si>
    <t>00.714.403/0001-00</t>
  </si>
  <si>
    <t>ELO CONSULT.EMPRES.E PROD.DE EVENTOS LTDA</t>
  </si>
  <si>
    <t>EMPENHO PARA ATENDER DES-PESA COM AQUISICAO DE CURSO DE CONTRATACAO DE TREINAMENTO E DESENVOLVIMENTOCONF AUT NAD 690/13.</t>
  </si>
  <si>
    <t>EMPENHO PARA ATENDER DES-PESA COM CURSOS PARA SER-VIDORES DA CPL E GAD, CONFORME AUT NAD 780/13.</t>
  </si>
  <si>
    <t>EMPENHO PARA ATENDER DES-PESA COM INSCRICOES NOCURSO DE CAPACITACAO E APERFEICOAMENTO DIREITO DE PREFERENCIA, SIST.DE REGISTRO DE PRECOS, E OU-TROS TEMAS CONTROVERTIDOSEM LICITACOES, CONF AUT NAD 352/2013.</t>
  </si>
  <si>
    <t>E-01/008/585/13</t>
  </si>
  <si>
    <t>36.003.671/0001-53</t>
  </si>
  <si>
    <t>CONSULTRE-CONSULTORIA &amp; TREINAMENTO LTDA</t>
  </si>
  <si>
    <t>EMPENHO PARA ATENDER DES-PESA COM CURSOS PARA SER-VIDORES DE DIVERSAS AREASDO RIOPREVIDENCIA, CONF. AUT NAD 499/2013.</t>
  </si>
  <si>
    <t>E-01/008/586/13</t>
  </si>
  <si>
    <t>00.278.452/0001-30</t>
  </si>
  <si>
    <t>IDEMP- INSTITUTO DE DESENV. EMPRESARIAL LTDA</t>
  </si>
  <si>
    <t>EMPENHO PARA AQUISICAO DECURSO PARA CAPACITACAO DESERVIDORES. NAD N.1012/13</t>
  </si>
  <si>
    <t>E-01/008.587/13</t>
  </si>
  <si>
    <t>EMPENHO PARA ATENDER DES-PESA COM AQUISICAO DE CURSOS PARA SERVIDORES DAGOP, GCO E ATE, CONF AUT NAD 733/13.</t>
  </si>
  <si>
    <t>E-01/008/589/13</t>
  </si>
  <si>
    <t>12.406.541/0001-01</t>
  </si>
  <si>
    <t>ACADEMIA BRASILEIRA DE COACHING LTDA ME</t>
  </si>
  <si>
    <t>EMPENHO PARA ATENDER DES-PESA COM AQUISICAO DE CURSOS PARA SERVIDORES DAGCR E CRH DESENVOLVIMENTOCONF AUT NAD 806/13.</t>
  </si>
  <si>
    <t>E-01/008/590/13</t>
  </si>
  <si>
    <t>35.949.858/0001-81</t>
  </si>
  <si>
    <t>EMERJ-ESC.DA MAGISTRATURA DO ESTADO RJ</t>
  </si>
  <si>
    <t>EMPENHO PARA ATENDER DES-PESA COM AQUISICAO DE CURSOS PARA SERVIDORES DAGCR, CONF AUT NAD 673/13.</t>
  </si>
  <si>
    <t>E-01/008.592/13</t>
  </si>
  <si>
    <t>33.555.921/0001-70</t>
  </si>
  <si>
    <t>FACULDADES CATOLICAS</t>
  </si>
  <si>
    <t>EMPENHO COM AQUISICAO DECURSOS PARA SERVIDORES DAGCR, GOP, GIN E GBE, CONFAUT NAD 734/13.</t>
  </si>
  <si>
    <t>E-01/008/593/13</t>
  </si>
  <si>
    <t>34.163.329/0001-95</t>
  </si>
  <si>
    <t>INST. BRAS. DE EXECUTIVOS.DE FINANCAS-IBEF/RJ</t>
  </si>
  <si>
    <t>EMPENHO PARA ATENDER DES-PESA COM AQUISICAO DE CURSO PARA SERVIDORES DA GOPGCIA E ATE, CONF AUT NAD 661/13.</t>
  </si>
  <si>
    <t>E-01/008/594/13</t>
  </si>
  <si>
    <t>EMPENHO PARA AQUISICAO DECURSO DE CAPACITACAO DE SERVIDORES DA GOP. NAD N.01010/13.</t>
  </si>
  <si>
    <t>E-01/008/595/13</t>
  </si>
  <si>
    <t>54.641.030/0001-06</t>
  </si>
  <si>
    <t>ASSOCIACAO BM&amp;F</t>
  </si>
  <si>
    <t>EMPENHO PARA CONTRATACAO DE SERVICOS DE CURSOS TECNICOS PARA OS SERVIDORES DA GOP E GBE. NAD N.902 /2013.</t>
  </si>
  <si>
    <t>E-01/008.596/13</t>
  </si>
  <si>
    <t>35.963.479/0001-46</t>
  </si>
  <si>
    <t>ESAFI ESCOLA ADMIN. TREINAMENTO LTDA</t>
  </si>
  <si>
    <t>EMPENHO PARA ATENDER DES-PESA DE TREINAMENTO, RE- CRUTAMENTO E SELECAO DE PESSOAL, CONFORME NAD NAD699/2013</t>
  </si>
  <si>
    <t>E-01/008/597/13</t>
  </si>
  <si>
    <t>15.165.950/0001-43</t>
  </si>
  <si>
    <t>ATUALIZACAO PROFISSIONAL CONTABIL E JURIDICA</t>
  </si>
  <si>
    <t>EMPENHO PARA ATENDER DES-PESA COM AQUISICAO DE CURSO PARA SERVIDORES DA ATECONF AUT NAD 718/13.</t>
  </si>
  <si>
    <t>E-01/008/598/13</t>
  </si>
  <si>
    <t>07.955.535/0001-65</t>
  </si>
  <si>
    <t>LEME CONSULTORIA EM GESTAO DE RH</t>
  </si>
  <si>
    <t>EMPENHO PARA ATENDER DES-PESA COM AQUISICAO DE CURSO PARA SERVIDORES DO CRHCONFORME AUT NAD 589/2013</t>
  </si>
  <si>
    <t>E-01/008/599/13</t>
  </si>
  <si>
    <t>28.015.634/0003-07</t>
  </si>
  <si>
    <t>ESAD CONSULTORIA S/C LTDA</t>
  </si>
  <si>
    <t>EMPENHO PARA ATENDER DES-PESA COM AQUISICAO DE CURSO PARA SERVIDORES DA CCACONF AUT NAD 662/13.</t>
  </si>
  <si>
    <t>E-01/008/601/13</t>
  </si>
  <si>
    <t>61.825.675/0002-45</t>
  </si>
  <si>
    <t>ASSOCIACAO ESC SUPERIOR PROPAG E MARKETING</t>
  </si>
  <si>
    <t>EMPENHO PARA ATENDER DES-PESA COM AQUISICAO DE CURSOS PARA SERVIDORES DA AGC, CONF AUT NAD 720/13.</t>
  </si>
  <si>
    <t>E-01/008/603/13</t>
  </si>
  <si>
    <t>04.322.811/0001-60</t>
  </si>
  <si>
    <t>INFORMATION SOLUTIONS AND SERVICES LTDA - ME</t>
  </si>
  <si>
    <t>EMPENHO PARA ATENDER DES-PESA COM INSCRICAO DE FUNCIONARIOS EM CURSO DE GESTAO DE DOCUMENTOS P/SERVIDORES DA GIN, CONF AUT NAD 646/13.</t>
  </si>
  <si>
    <t>E-01/008/86/13</t>
  </si>
  <si>
    <t>04.298.309/0007-56</t>
  </si>
  <si>
    <t>EMPENHO PARA A PARTICIPA-CAO DO SERVIDOR MARCELO FRESTEIRO DIAS FERREIRA ,NO CURSO DE MBA FINANCAS.NAD N.066/13.</t>
  </si>
  <si>
    <t>E-01/337.008/12</t>
  </si>
  <si>
    <t>EMPENHO PARA ATENDER DES-PESA COM POS GRADUACAO P/O SERVIDOR CARLOS BRUNO -CSS - PARA O EXERCICIO DE2013. AUT NAD Nº100/2013.</t>
  </si>
  <si>
    <t>33913921</t>
  </si>
  <si>
    <t>E-01/319.507/11</t>
  </si>
  <si>
    <t>EMPENHO PARA ATENDER DES-PESA COM CURSOS PARA O EXERCICIO 2013, TERMO AD30/2012 1 T.A. AO CONTRA-TO 38/2011 E AUT NAD 675 DE 2013.</t>
  </si>
  <si>
    <t>2649</t>
  </si>
  <si>
    <t>Melhoria Canais de Atend. aos Segurados/Benef</t>
  </si>
  <si>
    <t>E-01/005/514/13</t>
  </si>
  <si>
    <t>EMPENHO PARA ATENDER DES-PESA COM AQUISICAO DE SA-CO DE LIXO, CONF AUT NAD 290/2013.</t>
  </si>
  <si>
    <t>E-01/317.886/11</t>
  </si>
  <si>
    <t>02.107.038/0001-93</t>
  </si>
  <si>
    <t>VELUART COMERCIO DE PAPEIS LTDA-EPP</t>
  </si>
  <si>
    <t>EMPENHO PARA AQUISICAO DE50 ROLOS DE BOBINAS TER-MICAS AUT NAD Nº067/2013.</t>
  </si>
  <si>
    <t>3474</t>
  </si>
  <si>
    <t>Implementação de Sist.de Gestão Informatizado</t>
  </si>
  <si>
    <t>E01/008/1550/13</t>
  </si>
  <si>
    <t>81.627.838/0001-01</t>
  </si>
  <si>
    <t>ACAO INFORMATICA BRASIL LTDA</t>
  </si>
  <si>
    <t>EMPENHO PARA ATENDER DES-PESAS COM PAGAMENTO REF ALICENCIAMENTO DE PRODUTOSE SERVIçOS DA ORACLE. CONTRATO N°66/2013 C BASE EMADESAO A ATO DO RP 006/12PRODERJ.</t>
  </si>
  <si>
    <t>E-01/008/17/13</t>
  </si>
  <si>
    <t>07.304.222/0001-47</t>
  </si>
  <si>
    <t>DSCON SOLUCOES TECNOLOGICAS LTDA.</t>
  </si>
  <si>
    <t>EMPENHO PARA ATENDER DESEESAS COM PAGAMENTO REFE-RENTE A PRESTACAO DE SERVESPECIALIZ ORACLE. CONTRATO Nº 42/12, COM BASE NO PE 05/11 PRODERJ.</t>
  </si>
  <si>
    <t>E-01/008/550/13</t>
  </si>
  <si>
    <t>EMPENHO PARA LICENCIAMEN-TO DE PRODUTOS E SERVICOSDE ORACLE. CONTRATO 66/13COM BASE EM ADESAO A ATADE RP 006/2012. NAD N.921/2013</t>
  </si>
  <si>
    <t>E-01/008/151/13</t>
  </si>
  <si>
    <t>03.311.116/0001-30</t>
  </si>
  <si>
    <t>TCI BPO-TECNOLOGIA, CONHEC. E INFORMACAO S/A</t>
  </si>
  <si>
    <t>EMPENHO PARA ATENDER DES-PESA COM SERVICOS DE MO -DERNIZACAO ADMINISTRATIVATERMO AD.80/12 1 TERMO ADCONTR.64/2011 E AUT NAD N055/2013.</t>
  </si>
  <si>
    <t>8021</t>
  </si>
  <si>
    <t>Pagamento Despesas Serviços Utilidade Pública</t>
  </si>
  <si>
    <t>33903905</t>
  </si>
  <si>
    <t>Outros Serviços de Comunicações</t>
  </si>
  <si>
    <t>E-01/008/41/13</t>
  </si>
  <si>
    <t>34.028.316/0002-94</t>
  </si>
  <si>
    <t>EMPRESA BRASILEIRA DE CORREIOS E TELEGRAFOS</t>
  </si>
  <si>
    <t>EMPENHO PARA ATENDER DES-PESA COM PRESTACAO DE SERVICOS POSTAIS PARA O EXERCICIO DE 2013, CONF AUT NAD 121/13.</t>
  </si>
  <si>
    <t>33903906</t>
  </si>
  <si>
    <t>Serviços de Telefonia Fixa</t>
  </si>
  <si>
    <t>E-01/008/93/13</t>
  </si>
  <si>
    <t>33.000.118/0001-79</t>
  </si>
  <si>
    <t>TELEMAR NORTE LESTE S/A</t>
  </si>
  <si>
    <t>EMPENHO PARA ATENDER DES-PESA DAS FATURAS DE TELE-FONIA FIXA 0800 NO EXERCICIO DE 2013, CONF AUT NAD045/2013</t>
  </si>
  <si>
    <t>33903911</t>
  </si>
  <si>
    <t>Fornecimento de Energia Elétrica</t>
  </si>
  <si>
    <t>E-01/008/171/13</t>
  </si>
  <si>
    <t>60.444.437/0001-46</t>
  </si>
  <si>
    <t>LIGHT SERVICOS DE ELETRICIDADE S/A</t>
  </si>
  <si>
    <t>EMPENHO PARA ATENDER DES-PESA COM FORNECIMENTO DEENERGIA ELETRICA NO EXER-CICO DE 2013, CONF AUT NAD 102/13.</t>
  </si>
  <si>
    <t>E-01/008/172/13</t>
  </si>
  <si>
    <t>33.050.071/0001-58</t>
  </si>
  <si>
    <t>AMPLA ENERGIA E SERVICOS S.A.</t>
  </si>
  <si>
    <t>EMPENHO PARA ATENDER DES-PESAS COM PAGAMENTO REFE-RENTE A FORNECIMENTO DEENERGIA ELETRICA DURANTEO EXERCICIO DE 2013.</t>
  </si>
  <si>
    <t>E-01/008/48/13</t>
  </si>
  <si>
    <t>04.164.616/0001-59</t>
  </si>
  <si>
    <t>TNL PCS S/A</t>
  </si>
  <si>
    <t>EMPENHO PARA ATENDER DES-PESA COM SERVICOS DO CON-SORCIO INFOVIA II REFERENTE A MINI MODEMS, CONF OTERMO ADITIVO Nº50/12 -2ºTERMO ADITIVO AO CONTRATONº17/11. CONF AUT NAD Nº056/2013.</t>
  </si>
  <si>
    <t>E-01/008/100/13</t>
  </si>
  <si>
    <t>EMPENHO PARA ATENDER DES-PESA COM LOCACAO, CONFOR-ME NAD. N. 682/13.</t>
  </si>
  <si>
    <t>EMPENHO PARA ATENDER DES-PESAS COM SERVICOS DO CONSORCIO INFOVIA II REFENTEA LINKS, CONF TERMO ADIT.Nº50/12 - 2º TERMO ADITI-VO AO CONTRATO Nº17/2011.CONF AUT NAD Nº057/2013.</t>
  </si>
  <si>
    <t>33903944</t>
  </si>
  <si>
    <t>Serviços de Telefonia Móvel</t>
  </si>
  <si>
    <t>E-01/008/92/13</t>
  </si>
  <si>
    <t>04.206.050/0001-80</t>
  </si>
  <si>
    <t>TIM CELULAR S/A</t>
  </si>
  <si>
    <t>EMPENHO PARA ATENDER DES-PESA COM SERVICOS DE TELEFONIA MOVEL EXERCICIO DE2013, CONFORME TERMO DE ADESAO N.09/11 AO CONTR. DA CASA CIVIL 25/2010 E AUT NAD 113/2013.</t>
  </si>
  <si>
    <t>33903950</t>
  </si>
  <si>
    <t>Taxas de Água e Esgoto</t>
  </si>
  <si>
    <t>EMPENHO PARA PAGAMENTO DETAXAS DE AGUA E ESGOTO REFERENTES AOS IMOVEIS DO RIOPREVIDENCIA NO EXERCI-CIO DE 2013, CONF AUT NAD086/13.</t>
  </si>
  <si>
    <t>E-01/008/183/13</t>
  </si>
  <si>
    <t>02.150.336/0001-66</t>
  </si>
  <si>
    <t>AGUAS DE NITEROI S.A.</t>
  </si>
  <si>
    <t>EMPENHO PARA ATENDER DES-PESAS COM PAGAMENTO REF.A TAXAS DE AGUA E ESGOTODE NITEROI P/ O EXERCICIODE 2013. AUT NAD Nº103/13</t>
  </si>
  <si>
    <t>E-01/008/94/13</t>
  </si>
  <si>
    <t>01.280.003/0001-99</t>
  </si>
  <si>
    <t>AGUAS DO PARAIBA S/A</t>
  </si>
  <si>
    <t>EMPENHO PARA ATENDER DES-PESAS COM PAGAMENTO REF APRESTACAO DE SERVICO DEAGUA E ESGOTO DA AGENCIACAMPOS P O EXERC DE 2013.AUT NAD Nº085/2013.</t>
  </si>
  <si>
    <t>EMPENHO PARA PAGAMENTO DOCONSUMO DE AGUA NA AGENCIA DE CAMPOS. NAD N.911/13</t>
  </si>
  <si>
    <t xml:space="preserve">As informações aqui disponibilizadas são para uso exclusivo do público interno do Rioprevidência. </t>
  </si>
  <si>
    <t>FAVORECIDO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</si>
  <si>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</si>
  <si>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</si>
  <si>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</si>
  <si>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</si>
  <si>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</si>
  <si>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</si>
  <si>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</si>
  <si>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</si>
  <si>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TOTAL</t>
  </si>
  <si>
    <t>EMPENHADO</t>
  </si>
  <si>
    <t>LIQUIDADO</t>
  </si>
  <si>
    <t>PAGO</t>
  </si>
  <si>
    <t>Fonte: SIG/SIAFEM</t>
  </si>
  <si>
    <t>OBS: As despesas com Pessoal Ativo, Inativos, Pensionistas e Diárias não foram consideradas.</t>
  </si>
  <si>
    <t>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</si>
</sst>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6" fillId="0" borderId="0" xfId="0" applyFont="1" applyAlignment="1" applyProtection="1">
      <alignment horizontal="justify" vertical="top" wrapText="1"/>
      <protection locked="0"/>
    </xf>
    <xf numFmtId="43" fontId="16" fillId="0" borderId="0" xfId="1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justify" vertical="top" wrapText="1"/>
      <protection locked="0"/>
    </xf>
    <xf numFmtId="43" fontId="0" fillId="0" borderId="0" xfId="1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43" fontId="16" fillId="0" borderId="14" xfId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justify" vertical="top" wrapText="1"/>
      <protection locked="0"/>
    </xf>
    <xf numFmtId="43" fontId="0" fillId="0" borderId="14" xfId="1" applyFont="1" applyBorder="1" applyAlignment="1" applyProtection="1">
      <alignment horizontal="justify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3" fontId="16" fillId="0" borderId="14" xfId="1" applyFont="1" applyBorder="1" applyAlignment="1" applyProtection="1">
      <alignment horizontal="justify" vertical="top" wrapText="1"/>
      <protection locked="0"/>
    </xf>
    <xf numFmtId="43" fontId="0" fillId="0" borderId="0" xfId="0" applyNumberFormat="1" applyAlignment="1" applyProtection="1">
      <alignment horizontal="justify" vertical="top" wrapText="1"/>
      <protection locked="0"/>
    </xf>
    <xf numFmtId="0" fontId="16" fillId="0" borderId="13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43" fontId="16" fillId="0" borderId="14" xfId="1" applyFont="1" applyBorder="1" applyAlignment="1" applyProtection="1">
      <alignment horizontal="center" vertical="top" wrapText="1"/>
      <protection locked="0"/>
    </xf>
    <xf numFmtId="0" fontId="16" fillId="0" borderId="14" xfId="0" applyFont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 applyProtection="1">
      <alignment horizontal="center" vertical="top" wrapText="1"/>
      <protection locked="0"/>
    </xf>
    <xf numFmtId="0" fontId="16" fillId="0" borderId="11" xfId="0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 applyProtection="1">
      <alignment horizontal="center" vertical="top" wrapText="1"/>
      <protection locked="0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57"/>
  <sheetViews>
    <sheetView tabSelected="1" topLeftCell="G1" workbookViewId="0">
      <selection activeCell="AK5" sqref="AK5"/>
    </sheetView>
  </sheetViews>
  <sheetFormatPr defaultRowHeight="15" x14ac:dyDescent="0.25"/>
  <cols>
    <col min="1" max="6" width="0" style="3" hidden="1" customWidth="1"/>
    <col min="7" max="8" width="20.7109375" style="5" customWidth="1"/>
    <col min="9" max="9" width="30" style="5" customWidth="1"/>
    <col min="10" max="10" width="48.28515625" style="3" customWidth="1"/>
    <col min="11" max="36" width="15.7109375" style="4" customWidth="1"/>
    <col min="37" max="37" width="15.7109375" style="3" customWidth="1"/>
    <col min="38" max="39" width="15.7109375" style="4" customWidth="1"/>
    <col min="40" max="40" width="15.7109375" style="3" customWidth="1"/>
    <col min="41" max="16384" width="9.140625" style="3"/>
  </cols>
  <sheetData>
    <row r="1" spans="1:40" x14ac:dyDescent="0.25">
      <c r="J1" s="5"/>
      <c r="AI1" s="2"/>
      <c r="AJ1" s="2"/>
      <c r="AK1" s="2"/>
      <c r="AL1" s="2"/>
      <c r="AM1" s="2"/>
      <c r="AN1" s="2"/>
    </row>
    <row r="2" spans="1:40" s="5" customFormat="1" ht="15" customHeight="1" x14ac:dyDescent="0.25">
      <c r="G2" s="17" t="s">
        <v>0</v>
      </c>
      <c r="H2" s="17" t="s">
        <v>1</v>
      </c>
      <c r="I2" s="17" t="s">
        <v>2591</v>
      </c>
      <c r="J2" s="17" t="s">
        <v>2</v>
      </c>
      <c r="K2" s="16" t="s">
        <v>2592</v>
      </c>
      <c r="L2" s="16"/>
      <c r="M2" s="16"/>
      <c r="N2" s="16" t="s">
        <v>2593</v>
      </c>
      <c r="O2" s="16"/>
      <c r="P2" s="16"/>
      <c r="Q2" s="16" t="s">
        <v>2594</v>
      </c>
      <c r="R2" s="16"/>
      <c r="S2" s="16"/>
      <c r="T2" s="16" t="s">
        <v>2595</v>
      </c>
      <c r="U2" s="16"/>
      <c r="V2" s="16"/>
      <c r="W2" s="16" t="s">
        <v>2596</v>
      </c>
      <c r="X2" s="16"/>
      <c r="Y2" s="16"/>
      <c r="Z2" s="16" t="s">
        <v>2597</v>
      </c>
      <c r="AA2" s="16"/>
      <c r="AB2" s="16"/>
      <c r="AC2" s="16" t="s">
        <v>2598</v>
      </c>
      <c r="AD2" s="16"/>
      <c r="AE2" s="16"/>
      <c r="AF2" s="16" t="s">
        <v>2599</v>
      </c>
      <c r="AG2" s="16"/>
      <c r="AH2" s="16"/>
      <c r="AI2" s="16" t="s">
        <v>2606</v>
      </c>
      <c r="AJ2" s="16"/>
      <c r="AK2" s="16"/>
      <c r="AL2" s="16" t="s">
        <v>2600</v>
      </c>
      <c r="AM2" s="16"/>
      <c r="AN2" s="16"/>
    </row>
    <row r="3" spans="1:40" s="5" customFormat="1" ht="14.25" customHeight="1" x14ac:dyDescent="0.25">
      <c r="G3" s="17"/>
      <c r="H3" s="17"/>
      <c r="I3" s="17"/>
      <c r="J3" s="17"/>
      <c r="K3" s="6" t="s">
        <v>2601</v>
      </c>
      <c r="L3" s="6" t="s">
        <v>2602</v>
      </c>
      <c r="M3" s="6" t="s">
        <v>2603</v>
      </c>
      <c r="N3" s="6" t="s">
        <v>2601</v>
      </c>
      <c r="O3" s="6" t="s">
        <v>2602</v>
      </c>
      <c r="P3" s="6" t="s">
        <v>2603</v>
      </c>
      <c r="Q3" s="6" t="s">
        <v>2601</v>
      </c>
      <c r="R3" s="6" t="s">
        <v>2602</v>
      </c>
      <c r="S3" s="6" t="s">
        <v>2603</v>
      </c>
      <c r="T3" s="6" t="s">
        <v>2601</v>
      </c>
      <c r="U3" s="6" t="s">
        <v>2602</v>
      </c>
      <c r="V3" s="6" t="s">
        <v>2603</v>
      </c>
      <c r="W3" s="6" t="s">
        <v>2601</v>
      </c>
      <c r="X3" s="6" t="s">
        <v>2602</v>
      </c>
      <c r="Y3" s="6" t="s">
        <v>2603</v>
      </c>
      <c r="Z3" s="6" t="s">
        <v>2601</v>
      </c>
      <c r="AA3" s="6" t="s">
        <v>2602</v>
      </c>
      <c r="AB3" s="6" t="s">
        <v>2603</v>
      </c>
      <c r="AC3" s="6" t="s">
        <v>2601</v>
      </c>
      <c r="AD3" s="6" t="s">
        <v>2602</v>
      </c>
      <c r="AE3" s="6" t="s">
        <v>2603</v>
      </c>
      <c r="AF3" s="6" t="s">
        <v>2601</v>
      </c>
      <c r="AG3" s="6" t="s">
        <v>2602</v>
      </c>
      <c r="AH3" s="6" t="s">
        <v>2603</v>
      </c>
      <c r="AI3" s="6" t="s">
        <v>2601</v>
      </c>
      <c r="AJ3" s="6" t="s">
        <v>2602</v>
      </c>
      <c r="AK3" s="6" t="s">
        <v>2603</v>
      </c>
      <c r="AL3" s="6" t="s">
        <v>2601</v>
      </c>
      <c r="AM3" s="6" t="s">
        <v>2602</v>
      </c>
      <c r="AN3" s="6" t="s">
        <v>2603</v>
      </c>
    </row>
    <row r="4" spans="1:40" ht="12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9" t="s">
        <v>9</v>
      </c>
      <c r="H4" s="9" t="s">
        <v>10</v>
      </c>
      <c r="I4" s="9" t="s">
        <v>11</v>
      </c>
      <c r="J4" s="7" t="s">
        <v>12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5590.39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f>K4+N4+Q4+T4+W4+Z4+AC4+AF4+AI4</f>
        <v>5590.39</v>
      </c>
      <c r="AM4" s="8">
        <f t="shared" ref="AM4:AN4" si="0">L4+O4+R4+U4+X4+AA4+AD4+AG4+AJ4</f>
        <v>0</v>
      </c>
      <c r="AN4" s="8">
        <f t="shared" si="0"/>
        <v>0</v>
      </c>
    </row>
    <row r="5" spans="1:40" ht="120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9" t="s">
        <v>13</v>
      </c>
      <c r="H5" s="9" t="s">
        <v>10</v>
      </c>
      <c r="I5" s="9" t="s">
        <v>11</v>
      </c>
      <c r="J5" s="7" t="s">
        <v>14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17268.080000000002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2484.62</v>
      </c>
      <c r="AH5" s="8">
        <v>2484.62</v>
      </c>
      <c r="AI5" s="8">
        <v>0</v>
      </c>
      <c r="AJ5" s="8">
        <v>14783.46</v>
      </c>
      <c r="AK5" s="8">
        <v>221.75</v>
      </c>
      <c r="AL5" s="8">
        <f t="shared" ref="AL5:AL68" si="1">K5+N5+Q5+T5+W5+Z5+AC5+AF5+AI5</f>
        <v>17268.080000000002</v>
      </c>
      <c r="AM5" s="8">
        <f t="shared" ref="AM5:AM68" si="2">L5+O5+R5+U5+X5+AA5+AD5+AG5+AJ5</f>
        <v>17268.079999999998</v>
      </c>
      <c r="AN5" s="8">
        <f t="shared" ref="AN5:AN68" si="3">M5+P5+S5+V5+Y5+AB5+AE5+AH5+AK5</f>
        <v>2706.37</v>
      </c>
    </row>
    <row r="6" spans="1:40" ht="120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9" t="s">
        <v>15</v>
      </c>
      <c r="H6" s="9" t="s">
        <v>10</v>
      </c>
      <c r="I6" s="9" t="s">
        <v>11</v>
      </c>
      <c r="J6" s="7" t="s">
        <v>16</v>
      </c>
      <c r="K6" s="8">
        <v>0</v>
      </c>
      <c r="L6" s="8">
        <v>0</v>
      </c>
      <c r="M6" s="8">
        <v>0</v>
      </c>
      <c r="N6" s="8">
        <v>9983.07</v>
      </c>
      <c r="O6" s="8">
        <v>0</v>
      </c>
      <c r="P6" s="8">
        <v>0</v>
      </c>
      <c r="Q6" s="8">
        <v>0</v>
      </c>
      <c r="R6" s="8">
        <v>5282.15</v>
      </c>
      <c r="S6" s="8">
        <v>5282.15</v>
      </c>
      <c r="T6" s="8">
        <v>0</v>
      </c>
      <c r="U6" s="8">
        <v>0</v>
      </c>
      <c r="V6" s="8">
        <v>0</v>
      </c>
      <c r="W6" s="8">
        <v>0</v>
      </c>
      <c r="X6" s="8">
        <v>2348.96</v>
      </c>
      <c r="Y6" s="8">
        <v>35.229999999999997</v>
      </c>
      <c r="Z6" s="8">
        <v>0</v>
      </c>
      <c r="AA6" s="8">
        <v>2348.96</v>
      </c>
      <c r="AB6" s="8">
        <v>4662.6899999999996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f t="shared" si="1"/>
        <v>9983.07</v>
      </c>
      <c r="AM6" s="8">
        <f t="shared" si="2"/>
        <v>9980.07</v>
      </c>
      <c r="AN6" s="8">
        <f t="shared" si="3"/>
        <v>9980.07</v>
      </c>
    </row>
    <row r="7" spans="1:40" ht="120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9" t="s">
        <v>17</v>
      </c>
      <c r="H7" s="9" t="s">
        <v>10</v>
      </c>
      <c r="I7" s="9" t="s">
        <v>11</v>
      </c>
      <c r="J7" s="7" t="s">
        <v>18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9938.4699999999993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f t="shared" si="1"/>
        <v>9938.4699999999993</v>
      </c>
      <c r="AM7" s="8">
        <f t="shared" si="2"/>
        <v>0</v>
      </c>
      <c r="AN7" s="8">
        <f t="shared" si="3"/>
        <v>0</v>
      </c>
    </row>
    <row r="8" spans="1:40" ht="120" x14ac:dyDescent="0.25">
      <c r="A8" s="3" t="s">
        <v>3</v>
      </c>
      <c r="B8" s="3" t="s">
        <v>4</v>
      </c>
      <c r="C8" s="3" t="s">
        <v>5</v>
      </c>
      <c r="D8" s="3" t="s">
        <v>6</v>
      </c>
      <c r="E8" s="3" t="s">
        <v>19</v>
      </c>
      <c r="F8" s="3" t="s">
        <v>20</v>
      </c>
      <c r="G8" s="9" t="s">
        <v>21</v>
      </c>
      <c r="H8" s="9" t="s">
        <v>22</v>
      </c>
      <c r="I8" s="9" t="s">
        <v>23</v>
      </c>
      <c r="J8" s="7" t="s">
        <v>24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2484.62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f t="shared" si="1"/>
        <v>2484.62</v>
      </c>
      <c r="AM8" s="8">
        <f t="shared" si="2"/>
        <v>0</v>
      </c>
      <c r="AN8" s="8">
        <f t="shared" si="3"/>
        <v>0</v>
      </c>
    </row>
    <row r="9" spans="1:40" ht="120" x14ac:dyDescent="0.25">
      <c r="A9" s="3" t="s">
        <v>3</v>
      </c>
      <c r="B9" s="3" t="s">
        <v>4</v>
      </c>
      <c r="C9" s="3" t="s">
        <v>5</v>
      </c>
      <c r="D9" s="3" t="s">
        <v>6</v>
      </c>
      <c r="E9" s="3" t="s">
        <v>19</v>
      </c>
      <c r="F9" s="3" t="s">
        <v>20</v>
      </c>
      <c r="G9" s="9" t="s">
        <v>25</v>
      </c>
      <c r="H9" s="9" t="s">
        <v>26</v>
      </c>
      <c r="I9" s="9" t="s">
        <v>27</v>
      </c>
      <c r="J9" s="7" t="s">
        <v>28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16025.77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16025.77</v>
      </c>
      <c r="AK9" s="8">
        <v>1041.6600000000001</v>
      </c>
      <c r="AL9" s="8">
        <f t="shared" si="1"/>
        <v>16025.77</v>
      </c>
      <c r="AM9" s="8">
        <f t="shared" si="2"/>
        <v>16025.77</v>
      </c>
      <c r="AN9" s="8">
        <f t="shared" si="3"/>
        <v>1041.6600000000001</v>
      </c>
    </row>
    <row r="10" spans="1:40" ht="120" x14ac:dyDescent="0.25">
      <c r="A10" s="3" t="s">
        <v>3</v>
      </c>
      <c r="B10" s="3" t="s">
        <v>4</v>
      </c>
      <c r="C10" s="3" t="s">
        <v>5</v>
      </c>
      <c r="D10" s="3" t="s">
        <v>6</v>
      </c>
      <c r="E10" s="3" t="s">
        <v>19</v>
      </c>
      <c r="F10" s="3" t="s">
        <v>20</v>
      </c>
      <c r="G10" s="9" t="s">
        <v>29</v>
      </c>
      <c r="H10" s="9" t="s">
        <v>22</v>
      </c>
      <c r="I10" s="9" t="s">
        <v>23</v>
      </c>
      <c r="J10" s="7" t="s">
        <v>30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14907.68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7453.84</v>
      </c>
      <c r="AH10" s="8">
        <v>7453.84</v>
      </c>
      <c r="AI10" s="8">
        <v>0</v>
      </c>
      <c r="AJ10" s="8">
        <v>0</v>
      </c>
      <c r="AK10" s="8">
        <v>0</v>
      </c>
      <c r="AL10" s="8">
        <f t="shared" si="1"/>
        <v>14907.68</v>
      </c>
      <c r="AM10" s="8">
        <f t="shared" si="2"/>
        <v>7453.84</v>
      </c>
      <c r="AN10" s="8">
        <f t="shared" si="3"/>
        <v>7453.84</v>
      </c>
    </row>
    <row r="11" spans="1:40" ht="120" x14ac:dyDescent="0.25">
      <c r="A11" s="3" t="s">
        <v>3</v>
      </c>
      <c r="B11" s="3" t="s">
        <v>4</v>
      </c>
      <c r="C11" s="3" t="s">
        <v>5</v>
      </c>
      <c r="D11" s="3" t="s">
        <v>6</v>
      </c>
      <c r="E11" s="3" t="s">
        <v>19</v>
      </c>
      <c r="F11" s="3" t="s">
        <v>20</v>
      </c>
      <c r="G11" s="9" t="s">
        <v>31</v>
      </c>
      <c r="H11" s="9" t="s">
        <v>32</v>
      </c>
      <c r="I11" s="9" t="s">
        <v>33</v>
      </c>
      <c r="J11" s="7" t="s">
        <v>34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11180.78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5590.39</v>
      </c>
      <c r="AH11" s="8">
        <v>5590.39</v>
      </c>
      <c r="AI11" s="8">
        <v>0</v>
      </c>
      <c r="AJ11" s="8">
        <v>0</v>
      </c>
      <c r="AK11" s="8">
        <v>0</v>
      </c>
      <c r="AL11" s="8">
        <f t="shared" si="1"/>
        <v>11180.78</v>
      </c>
      <c r="AM11" s="8">
        <f t="shared" si="2"/>
        <v>5590.39</v>
      </c>
      <c r="AN11" s="8">
        <f t="shared" si="3"/>
        <v>5590.39</v>
      </c>
    </row>
    <row r="12" spans="1:40" ht="120" x14ac:dyDescent="0.25">
      <c r="A12" s="3" t="s">
        <v>3</v>
      </c>
      <c r="B12" s="3" t="s">
        <v>4</v>
      </c>
      <c r="C12" s="3" t="s">
        <v>5</v>
      </c>
      <c r="D12" s="3" t="s">
        <v>6</v>
      </c>
      <c r="E12" s="3" t="s">
        <v>19</v>
      </c>
      <c r="F12" s="3" t="s">
        <v>20</v>
      </c>
      <c r="G12" s="9" t="s">
        <v>35</v>
      </c>
      <c r="H12" s="9" t="s">
        <v>36</v>
      </c>
      <c r="I12" s="9" t="s">
        <v>37</v>
      </c>
      <c r="J12" s="7" t="s">
        <v>38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4348.08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f t="shared" si="1"/>
        <v>4348.08</v>
      </c>
      <c r="AM12" s="8">
        <f t="shared" si="2"/>
        <v>0</v>
      </c>
      <c r="AN12" s="8">
        <f t="shared" si="3"/>
        <v>0</v>
      </c>
    </row>
    <row r="13" spans="1:40" ht="120" x14ac:dyDescent="0.25">
      <c r="A13" s="3" t="s">
        <v>3</v>
      </c>
      <c r="B13" s="3" t="s">
        <v>4</v>
      </c>
      <c r="C13" s="3" t="s">
        <v>5</v>
      </c>
      <c r="D13" s="3" t="s">
        <v>6</v>
      </c>
      <c r="E13" s="3" t="s">
        <v>19</v>
      </c>
      <c r="F13" s="3" t="s">
        <v>20</v>
      </c>
      <c r="G13" s="9" t="s">
        <v>39</v>
      </c>
      <c r="H13" s="9" t="s">
        <v>40</v>
      </c>
      <c r="I13" s="9" t="s">
        <v>41</v>
      </c>
      <c r="J13" s="7" t="s">
        <v>42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11180.78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f t="shared" si="1"/>
        <v>11180.78</v>
      </c>
      <c r="AM13" s="8">
        <f t="shared" si="2"/>
        <v>0</v>
      </c>
      <c r="AN13" s="8">
        <f t="shared" si="3"/>
        <v>0</v>
      </c>
    </row>
    <row r="14" spans="1:40" ht="120" x14ac:dyDescent="0.25">
      <c r="A14" s="3" t="s">
        <v>3</v>
      </c>
      <c r="B14" s="3" t="s">
        <v>4</v>
      </c>
      <c r="C14" s="3" t="s">
        <v>5</v>
      </c>
      <c r="D14" s="3" t="s">
        <v>6</v>
      </c>
      <c r="E14" s="3" t="s">
        <v>19</v>
      </c>
      <c r="F14" s="3" t="s">
        <v>20</v>
      </c>
      <c r="G14" s="9" t="s">
        <v>43</v>
      </c>
      <c r="H14" s="9" t="s">
        <v>44</v>
      </c>
      <c r="I14" s="9" t="s">
        <v>45</v>
      </c>
      <c r="J14" s="7" t="s">
        <v>46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13044.23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5590.39</v>
      </c>
      <c r="AB14" s="8">
        <v>83.85</v>
      </c>
      <c r="AC14" s="8">
        <v>0</v>
      </c>
      <c r="AD14" s="8">
        <v>0</v>
      </c>
      <c r="AE14" s="8">
        <v>5506.54</v>
      </c>
      <c r="AF14" s="8">
        <v>0</v>
      </c>
      <c r="AG14" s="8">
        <v>7453.84</v>
      </c>
      <c r="AH14" s="8">
        <v>111.8</v>
      </c>
      <c r="AI14" s="8">
        <v>0</v>
      </c>
      <c r="AJ14" s="8">
        <v>0</v>
      </c>
      <c r="AK14" s="8">
        <v>7342.04</v>
      </c>
      <c r="AL14" s="8">
        <f t="shared" si="1"/>
        <v>13044.23</v>
      </c>
      <c r="AM14" s="8">
        <f t="shared" si="2"/>
        <v>13044.23</v>
      </c>
      <c r="AN14" s="8">
        <f t="shared" si="3"/>
        <v>13044.23</v>
      </c>
    </row>
    <row r="15" spans="1:40" ht="120" x14ac:dyDescent="0.25">
      <c r="A15" s="3" t="s">
        <v>3</v>
      </c>
      <c r="B15" s="3" t="s">
        <v>4</v>
      </c>
      <c r="C15" s="3" t="s">
        <v>5</v>
      </c>
      <c r="D15" s="3" t="s">
        <v>6</v>
      </c>
      <c r="E15" s="3" t="s">
        <v>19</v>
      </c>
      <c r="F15" s="3" t="s">
        <v>20</v>
      </c>
      <c r="G15" s="9" t="s">
        <v>47</v>
      </c>
      <c r="H15" s="9" t="s">
        <v>36</v>
      </c>
      <c r="I15" s="9" t="s">
        <v>37</v>
      </c>
      <c r="J15" s="7" t="s">
        <v>48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7578.09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3230.01</v>
      </c>
      <c r="AK15" s="8">
        <v>3230.01</v>
      </c>
      <c r="AL15" s="8">
        <f t="shared" si="1"/>
        <v>7578.09</v>
      </c>
      <c r="AM15" s="8">
        <f t="shared" si="2"/>
        <v>3230.01</v>
      </c>
      <c r="AN15" s="8">
        <f t="shared" si="3"/>
        <v>3230.01</v>
      </c>
    </row>
    <row r="16" spans="1:40" ht="120" x14ac:dyDescent="0.25">
      <c r="A16" s="3" t="s">
        <v>3</v>
      </c>
      <c r="B16" s="3" t="s">
        <v>4</v>
      </c>
      <c r="C16" s="3" t="s">
        <v>5</v>
      </c>
      <c r="D16" s="3" t="s">
        <v>6</v>
      </c>
      <c r="E16" s="3" t="s">
        <v>19</v>
      </c>
      <c r="F16" s="3" t="s">
        <v>20</v>
      </c>
      <c r="G16" s="9" t="s">
        <v>49</v>
      </c>
      <c r="H16" s="9" t="s">
        <v>40</v>
      </c>
      <c r="I16" s="9" t="s">
        <v>41</v>
      </c>
      <c r="J16" s="7" t="s">
        <v>50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4348.08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f t="shared" si="1"/>
        <v>4348.08</v>
      </c>
      <c r="AM16" s="8">
        <f t="shared" si="2"/>
        <v>0</v>
      </c>
      <c r="AN16" s="8">
        <f t="shared" si="3"/>
        <v>0</v>
      </c>
    </row>
    <row r="17" spans="1:40" ht="120" x14ac:dyDescent="0.25">
      <c r="A17" s="3" t="s">
        <v>3</v>
      </c>
      <c r="B17" s="3" t="s">
        <v>4</v>
      </c>
      <c r="C17" s="3" t="s">
        <v>5</v>
      </c>
      <c r="D17" s="3" t="s">
        <v>6</v>
      </c>
      <c r="E17" s="3" t="s">
        <v>19</v>
      </c>
      <c r="F17" s="3" t="s">
        <v>20</v>
      </c>
      <c r="G17" s="9" t="s">
        <v>51</v>
      </c>
      <c r="H17" s="9" t="s">
        <v>32</v>
      </c>
      <c r="I17" s="9" t="s">
        <v>33</v>
      </c>
      <c r="J17" s="7" t="s">
        <v>52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5590.39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5590.39</v>
      </c>
      <c r="AB17" s="8">
        <v>83.85</v>
      </c>
      <c r="AC17" s="8">
        <v>0</v>
      </c>
      <c r="AD17" s="8">
        <v>0</v>
      </c>
      <c r="AE17" s="8">
        <v>5506.54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f t="shared" si="1"/>
        <v>5590.39</v>
      </c>
      <c r="AM17" s="8">
        <f t="shared" si="2"/>
        <v>5590.39</v>
      </c>
      <c r="AN17" s="8">
        <f t="shared" si="3"/>
        <v>5590.39</v>
      </c>
    </row>
    <row r="18" spans="1:40" ht="120" x14ac:dyDescent="0.25">
      <c r="A18" s="3" t="s">
        <v>3</v>
      </c>
      <c r="B18" s="3" t="s">
        <v>4</v>
      </c>
      <c r="C18" s="3" t="s">
        <v>5</v>
      </c>
      <c r="D18" s="3" t="s">
        <v>6</v>
      </c>
      <c r="E18" s="3" t="s">
        <v>19</v>
      </c>
      <c r="F18" s="3" t="s">
        <v>20</v>
      </c>
      <c r="G18" s="9" t="s">
        <v>53</v>
      </c>
      <c r="H18" s="9" t="s">
        <v>22</v>
      </c>
      <c r="I18" s="9" t="s">
        <v>23</v>
      </c>
      <c r="J18" s="7" t="s">
        <v>54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12332.03</v>
      </c>
      <c r="U18" s="8">
        <v>0</v>
      </c>
      <c r="V18" s="8">
        <v>0</v>
      </c>
      <c r="W18" s="8">
        <v>0</v>
      </c>
      <c r="X18" s="8">
        <v>4110.67</v>
      </c>
      <c r="Y18" s="8">
        <v>4110.67</v>
      </c>
      <c r="Z18" s="8">
        <v>0</v>
      </c>
      <c r="AA18" s="8">
        <v>8221.36</v>
      </c>
      <c r="AB18" s="8">
        <v>4172.3500000000004</v>
      </c>
      <c r="AC18" s="8">
        <v>0</v>
      </c>
      <c r="AD18" s="8">
        <v>0</v>
      </c>
      <c r="AE18" s="8">
        <v>4049.01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f t="shared" si="1"/>
        <v>12332.03</v>
      </c>
      <c r="AM18" s="8">
        <f t="shared" si="2"/>
        <v>12332.03</v>
      </c>
      <c r="AN18" s="8">
        <f t="shared" si="3"/>
        <v>12332.03</v>
      </c>
    </row>
    <row r="19" spans="1:40" ht="120" x14ac:dyDescent="0.25">
      <c r="A19" s="3" t="s">
        <v>3</v>
      </c>
      <c r="B19" s="3" t="s">
        <v>4</v>
      </c>
      <c r="C19" s="3" t="s">
        <v>5</v>
      </c>
      <c r="D19" s="3" t="s">
        <v>6</v>
      </c>
      <c r="E19" s="3" t="s">
        <v>19</v>
      </c>
      <c r="F19" s="3" t="s">
        <v>20</v>
      </c>
      <c r="G19" s="9" t="s">
        <v>55</v>
      </c>
      <c r="H19" s="9" t="s">
        <v>56</v>
      </c>
      <c r="I19" s="9" t="s">
        <v>57</v>
      </c>
      <c r="J19" s="7" t="s">
        <v>58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7339.21</v>
      </c>
      <c r="R19" s="8">
        <v>3699.6</v>
      </c>
      <c r="S19" s="8">
        <v>3699.6</v>
      </c>
      <c r="T19" s="8">
        <v>60</v>
      </c>
      <c r="U19" s="8">
        <v>3699.6</v>
      </c>
      <c r="V19" s="8">
        <v>3699.6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f t="shared" si="1"/>
        <v>7399.21</v>
      </c>
      <c r="AM19" s="8">
        <f t="shared" si="2"/>
        <v>7399.2</v>
      </c>
      <c r="AN19" s="8">
        <f t="shared" si="3"/>
        <v>7399.2</v>
      </c>
    </row>
    <row r="20" spans="1:40" ht="120" x14ac:dyDescent="0.25">
      <c r="A20" s="3" t="s">
        <v>3</v>
      </c>
      <c r="B20" s="3" t="s">
        <v>4</v>
      </c>
      <c r="C20" s="3" t="s">
        <v>5</v>
      </c>
      <c r="D20" s="3" t="s">
        <v>6</v>
      </c>
      <c r="E20" s="3" t="s">
        <v>19</v>
      </c>
      <c r="F20" s="3" t="s">
        <v>20</v>
      </c>
      <c r="G20" s="9" t="s">
        <v>59</v>
      </c>
      <c r="H20" s="9" t="s">
        <v>40</v>
      </c>
      <c r="I20" s="9" t="s">
        <v>41</v>
      </c>
      <c r="J20" s="7" t="s">
        <v>60</v>
      </c>
      <c r="K20" s="8">
        <v>27013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5285.15</v>
      </c>
      <c r="V20" s="8">
        <v>5285.15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f t="shared" si="1"/>
        <v>27013</v>
      </c>
      <c r="AM20" s="8">
        <f t="shared" si="2"/>
        <v>5285.15</v>
      </c>
      <c r="AN20" s="8">
        <f t="shared" si="3"/>
        <v>5285.15</v>
      </c>
    </row>
    <row r="21" spans="1:40" ht="120" x14ac:dyDescent="0.25">
      <c r="A21" s="3" t="s">
        <v>3</v>
      </c>
      <c r="B21" s="3" t="s">
        <v>4</v>
      </c>
      <c r="C21" s="3" t="s">
        <v>5</v>
      </c>
      <c r="D21" s="3" t="s">
        <v>6</v>
      </c>
      <c r="E21" s="3" t="s">
        <v>19</v>
      </c>
      <c r="F21" s="3" t="s">
        <v>20</v>
      </c>
      <c r="G21" s="9" t="s">
        <v>61</v>
      </c>
      <c r="H21" s="9" t="s">
        <v>62</v>
      </c>
      <c r="I21" s="9" t="s">
        <v>63</v>
      </c>
      <c r="J21" s="7" t="s">
        <v>64</v>
      </c>
      <c r="K21" s="8">
        <v>29822.42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11157.53</v>
      </c>
      <c r="V21" s="8">
        <v>11157.53</v>
      </c>
      <c r="W21" s="8">
        <v>0</v>
      </c>
      <c r="X21" s="8">
        <v>7507.36</v>
      </c>
      <c r="Y21" s="8">
        <v>7507.36</v>
      </c>
      <c r="Z21" s="8">
        <v>0</v>
      </c>
      <c r="AA21" s="8">
        <v>7046.86</v>
      </c>
      <c r="AB21" s="8">
        <v>105.7</v>
      </c>
      <c r="AC21" s="8">
        <v>0</v>
      </c>
      <c r="AD21" s="8">
        <v>4110.67</v>
      </c>
      <c r="AE21" s="8">
        <v>7002.82</v>
      </c>
      <c r="AF21" s="8">
        <v>0</v>
      </c>
      <c r="AG21" s="8">
        <v>0</v>
      </c>
      <c r="AH21" s="8">
        <v>4049.01</v>
      </c>
      <c r="AI21" s="8">
        <v>0</v>
      </c>
      <c r="AJ21" s="8">
        <v>0</v>
      </c>
      <c r="AK21" s="8">
        <v>0</v>
      </c>
      <c r="AL21" s="8">
        <f t="shared" si="1"/>
        <v>29822.42</v>
      </c>
      <c r="AM21" s="8">
        <f t="shared" si="2"/>
        <v>29822.42</v>
      </c>
      <c r="AN21" s="8">
        <f t="shared" si="3"/>
        <v>29822.42</v>
      </c>
    </row>
    <row r="22" spans="1:40" ht="120" x14ac:dyDescent="0.25">
      <c r="A22" s="3" t="s">
        <v>3</v>
      </c>
      <c r="B22" s="3" t="s">
        <v>4</v>
      </c>
      <c r="C22" s="3" t="s">
        <v>5</v>
      </c>
      <c r="D22" s="3" t="s">
        <v>6</v>
      </c>
      <c r="E22" s="3" t="s">
        <v>19</v>
      </c>
      <c r="F22" s="3" t="s">
        <v>20</v>
      </c>
      <c r="G22" s="9" t="s">
        <v>65</v>
      </c>
      <c r="H22" s="9" t="s">
        <v>36</v>
      </c>
      <c r="I22" s="9" t="s">
        <v>37</v>
      </c>
      <c r="J22" s="7" t="s">
        <v>66</v>
      </c>
      <c r="K22" s="8">
        <v>0</v>
      </c>
      <c r="L22" s="8">
        <v>0</v>
      </c>
      <c r="M22" s="8">
        <v>0</v>
      </c>
      <c r="N22" s="8">
        <v>28881.4</v>
      </c>
      <c r="O22" s="8">
        <v>0</v>
      </c>
      <c r="P22" s="8">
        <v>0</v>
      </c>
      <c r="Q22" s="8">
        <v>0</v>
      </c>
      <c r="R22" s="8">
        <v>10570.28</v>
      </c>
      <c r="S22" s="8">
        <v>10570.28</v>
      </c>
      <c r="T22" s="8">
        <v>0</v>
      </c>
      <c r="U22" s="8">
        <v>0</v>
      </c>
      <c r="V22" s="8">
        <v>0</v>
      </c>
      <c r="W22" s="8">
        <v>0</v>
      </c>
      <c r="X22" s="8">
        <v>5285.15</v>
      </c>
      <c r="Y22" s="8">
        <v>264.25</v>
      </c>
      <c r="Z22" s="8">
        <v>0</v>
      </c>
      <c r="AA22" s="8">
        <v>7740.8</v>
      </c>
      <c r="AB22" s="8">
        <v>12761.7</v>
      </c>
      <c r="AC22" s="8">
        <v>0</v>
      </c>
      <c r="AD22" s="8">
        <v>5285.15</v>
      </c>
      <c r="AE22" s="8">
        <v>264.25</v>
      </c>
      <c r="AF22" s="8">
        <v>0</v>
      </c>
      <c r="AG22" s="8">
        <v>0</v>
      </c>
      <c r="AH22" s="8">
        <v>5020.8999999999996</v>
      </c>
      <c r="AI22" s="8">
        <v>0</v>
      </c>
      <c r="AJ22" s="8">
        <v>0</v>
      </c>
      <c r="AK22" s="8">
        <v>0</v>
      </c>
      <c r="AL22" s="8">
        <f t="shared" si="1"/>
        <v>28881.4</v>
      </c>
      <c r="AM22" s="8">
        <f t="shared" si="2"/>
        <v>28881.379999999997</v>
      </c>
      <c r="AN22" s="8">
        <f t="shared" si="3"/>
        <v>28881.380000000005</v>
      </c>
    </row>
    <row r="23" spans="1:40" ht="120" x14ac:dyDescent="0.25">
      <c r="A23" s="3" t="s">
        <v>3</v>
      </c>
      <c r="B23" s="3" t="s">
        <v>4</v>
      </c>
      <c r="C23" s="3" t="s">
        <v>5</v>
      </c>
      <c r="D23" s="3" t="s">
        <v>6</v>
      </c>
      <c r="E23" s="3" t="s">
        <v>19</v>
      </c>
      <c r="F23" s="3" t="s">
        <v>20</v>
      </c>
      <c r="G23" s="9" t="s">
        <v>67</v>
      </c>
      <c r="H23" s="9" t="s">
        <v>32</v>
      </c>
      <c r="I23" s="9" t="s">
        <v>33</v>
      </c>
      <c r="J23" s="7" t="s">
        <v>68</v>
      </c>
      <c r="K23" s="8">
        <v>26875.279999999999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9395.82</v>
      </c>
      <c r="S23" s="8">
        <v>9395.82</v>
      </c>
      <c r="T23" s="8">
        <v>0</v>
      </c>
      <c r="U23" s="8">
        <v>0</v>
      </c>
      <c r="V23" s="8">
        <v>0</v>
      </c>
      <c r="W23" s="8">
        <v>0</v>
      </c>
      <c r="X23" s="8">
        <v>4110.66</v>
      </c>
      <c r="Y23" s="8">
        <v>61.65</v>
      </c>
      <c r="Z23" s="8">
        <v>0</v>
      </c>
      <c r="AA23" s="8">
        <v>0</v>
      </c>
      <c r="AB23" s="8">
        <v>4049.01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f t="shared" si="1"/>
        <v>26875.279999999999</v>
      </c>
      <c r="AM23" s="8">
        <f t="shared" si="2"/>
        <v>13506.48</v>
      </c>
      <c r="AN23" s="8">
        <f t="shared" si="3"/>
        <v>13506.48</v>
      </c>
    </row>
    <row r="24" spans="1:40" ht="120" x14ac:dyDescent="0.25">
      <c r="A24" s="3" t="s">
        <v>3</v>
      </c>
      <c r="B24" s="3" t="s">
        <v>4</v>
      </c>
      <c r="C24" s="3" t="s">
        <v>5</v>
      </c>
      <c r="D24" s="3" t="s">
        <v>6</v>
      </c>
      <c r="E24" s="3" t="s">
        <v>19</v>
      </c>
      <c r="F24" s="3" t="s">
        <v>20</v>
      </c>
      <c r="G24" s="9" t="s">
        <v>69</v>
      </c>
      <c r="H24" s="9" t="s">
        <v>44</v>
      </c>
      <c r="I24" s="9" t="s">
        <v>45</v>
      </c>
      <c r="J24" s="7" t="s">
        <v>70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5590.39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5590.38</v>
      </c>
      <c r="AE24" s="8">
        <v>5590.38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f t="shared" si="1"/>
        <v>5590.39</v>
      </c>
      <c r="AM24" s="8">
        <f t="shared" si="2"/>
        <v>5590.38</v>
      </c>
      <c r="AN24" s="8">
        <f t="shared" si="3"/>
        <v>5590.38</v>
      </c>
    </row>
    <row r="25" spans="1:40" ht="120" x14ac:dyDescent="0.25">
      <c r="A25" s="3" t="s">
        <v>3</v>
      </c>
      <c r="B25" s="3" t="s">
        <v>4</v>
      </c>
      <c r="C25" s="3" t="s">
        <v>5</v>
      </c>
      <c r="D25" s="3" t="s">
        <v>6</v>
      </c>
      <c r="E25" s="3" t="s">
        <v>19</v>
      </c>
      <c r="F25" s="3" t="s">
        <v>20</v>
      </c>
      <c r="G25" s="9" t="s">
        <v>71</v>
      </c>
      <c r="H25" s="9" t="s">
        <v>62</v>
      </c>
      <c r="I25" s="9" t="s">
        <v>63</v>
      </c>
      <c r="J25" s="7" t="s">
        <v>72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11180.78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5590.39</v>
      </c>
      <c r="AK25" s="8">
        <v>5590.39</v>
      </c>
      <c r="AL25" s="8">
        <f t="shared" si="1"/>
        <v>11180.78</v>
      </c>
      <c r="AM25" s="8">
        <f t="shared" si="2"/>
        <v>5590.39</v>
      </c>
      <c r="AN25" s="8">
        <f t="shared" si="3"/>
        <v>5590.39</v>
      </c>
    </row>
    <row r="26" spans="1:40" ht="120" x14ac:dyDescent="0.25">
      <c r="A26" s="3" t="s">
        <v>3</v>
      </c>
      <c r="B26" s="3" t="s">
        <v>4</v>
      </c>
      <c r="C26" s="3" t="s">
        <v>5</v>
      </c>
      <c r="D26" s="3" t="s">
        <v>6</v>
      </c>
      <c r="E26" s="3" t="s">
        <v>19</v>
      </c>
      <c r="F26" s="3" t="s">
        <v>20</v>
      </c>
      <c r="G26" s="9" t="s">
        <v>73</v>
      </c>
      <c r="H26" s="9" t="s">
        <v>40</v>
      </c>
      <c r="I26" s="9" t="s">
        <v>41</v>
      </c>
      <c r="J26" s="7" t="s">
        <v>74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9938.4599999999991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f t="shared" si="1"/>
        <v>9938.4599999999991</v>
      </c>
      <c r="AM26" s="8">
        <f t="shared" si="2"/>
        <v>0</v>
      </c>
      <c r="AN26" s="8">
        <f t="shared" si="3"/>
        <v>0</v>
      </c>
    </row>
    <row r="27" spans="1:40" ht="120" x14ac:dyDescent="0.25">
      <c r="A27" s="3" t="s">
        <v>3</v>
      </c>
      <c r="B27" s="3" t="s">
        <v>4</v>
      </c>
      <c r="C27" s="3" t="s">
        <v>5</v>
      </c>
      <c r="D27" s="3" t="s">
        <v>6</v>
      </c>
      <c r="E27" s="3" t="s">
        <v>19</v>
      </c>
      <c r="F27" s="3" t="s">
        <v>20</v>
      </c>
      <c r="G27" s="9" t="s">
        <v>75</v>
      </c>
      <c r="H27" s="9" t="s">
        <v>36</v>
      </c>
      <c r="I27" s="9" t="s">
        <v>37</v>
      </c>
      <c r="J27" s="7" t="s">
        <v>76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10559.63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f t="shared" si="1"/>
        <v>10559.63</v>
      </c>
      <c r="AM27" s="8">
        <f t="shared" si="2"/>
        <v>0</v>
      </c>
      <c r="AN27" s="8">
        <f t="shared" si="3"/>
        <v>0</v>
      </c>
    </row>
    <row r="28" spans="1:40" ht="120" x14ac:dyDescent="0.25">
      <c r="A28" s="3" t="s">
        <v>3</v>
      </c>
      <c r="B28" s="3" t="s">
        <v>4</v>
      </c>
      <c r="C28" s="3" t="s">
        <v>5</v>
      </c>
      <c r="D28" s="3" t="s">
        <v>6</v>
      </c>
      <c r="E28" s="3" t="s">
        <v>77</v>
      </c>
      <c r="F28" s="3" t="s">
        <v>78</v>
      </c>
      <c r="G28" s="9" t="s">
        <v>79</v>
      </c>
      <c r="H28" s="9" t="s">
        <v>80</v>
      </c>
      <c r="I28" s="9" t="s">
        <v>81</v>
      </c>
      <c r="J28" s="7" t="s">
        <v>82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45400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11430</v>
      </c>
      <c r="AE28" s="8">
        <v>702.95</v>
      </c>
      <c r="AF28" s="8">
        <v>0</v>
      </c>
      <c r="AG28" s="8">
        <v>0</v>
      </c>
      <c r="AH28" s="8">
        <v>10727.05</v>
      </c>
      <c r="AI28" s="8">
        <v>0</v>
      </c>
      <c r="AJ28" s="8">
        <v>0</v>
      </c>
      <c r="AK28" s="8">
        <v>0</v>
      </c>
      <c r="AL28" s="8">
        <f t="shared" si="1"/>
        <v>45400</v>
      </c>
      <c r="AM28" s="8">
        <f t="shared" si="2"/>
        <v>11430</v>
      </c>
      <c r="AN28" s="8">
        <f t="shared" si="3"/>
        <v>11430</v>
      </c>
    </row>
    <row r="29" spans="1:40" ht="105" x14ac:dyDescent="0.25">
      <c r="A29" s="3" t="s">
        <v>3</v>
      </c>
      <c r="B29" s="3" t="s">
        <v>4</v>
      </c>
      <c r="C29" s="3" t="s">
        <v>83</v>
      </c>
      <c r="D29" s="3" t="s">
        <v>84</v>
      </c>
      <c r="E29" s="3" t="s">
        <v>85</v>
      </c>
      <c r="F29" s="3" t="s">
        <v>86</v>
      </c>
      <c r="G29" s="9" t="s">
        <v>87</v>
      </c>
      <c r="H29" s="9" t="s">
        <v>88</v>
      </c>
      <c r="I29" s="9" t="s">
        <v>89</v>
      </c>
      <c r="J29" s="7" t="s">
        <v>90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11250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11250</v>
      </c>
      <c r="AE29" s="8">
        <v>11250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f t="shared" si="1"/>
        <v>11250</v>
      </c>
      <c r="AM29" s="8">
        <f t="shared" si="2"/>
        <v>11250</v>
      </c>
      <c r="AN29" s="8">
        <f t="shared" si="3"/>
        <v>11250</v>
      </c>
    </row>
    <row r="30" spans="1:40" ht="105" x14ac:dyDescent="0.25">
      <c r="A30" s="3" t="s">
        <v>3</v>
      </c>
      <c r="B30" s="3" t="s">
        <v>4</v>
      </c>
      <c r="C30" s="3" t="s">
        <v>83</v>
      </c>
      <c r="D30" s="3" t="s">
        <v>84</v>
      </c>
      <c r="E30" s="3" t="s">
        <v>91</v>
      </c>
      <c r="F30" s="3" t="s">
        <v>92</v>
      </c>
      <c r="G30" s="9" t="s">
        <v>93</v>
      </c>
      <c r="H30" s="9" t="s">
        <v>94</v>
      </c>
      <c r="I30" s="9" t="s">
        <v>95</v>
      </c>
      <c r="J30" s="7" t="s">
        <v>96</v>
      </c>
      <c r="K30" s="8">
        <v>120000</v>
      </c>
      <c r="L30" s="8">
        <v>0</v>
      </c>
      <c r="M30" s="8">
        <v>0</v>
      </c>
      <c r="N30" s="8">
        <v>-120000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f t="shared" si="1"/>
        <v>0</v>
      </c>
      <c r="AM30" s="8">
        <f t="shared" si="2"/>
        <v>0</v>
      </c>
      <c r="AN30" s="8">
        <f t="shared" si="3"/>
        <v>0</v>
      </c>
    </row>
    <row r="31" spans="1:40" ht="105" x14ac:dyDescent="0.25">
      <c r="A31" s="3" t="s">
        <v>3</v>
      </c>
      <c r="B31" s="3" t="s">
        <v>4</v>
      </c>
      <c r="C31" s="3" t="s">
        <v>83</v>
      </c>
      <c r="D31" s="3" t="s">
        <v>84</v>
      </c>
      <c r="E31" s="3" t="s">
        <v>91</v>
      </c>
      <c r="F31" s="3" t="s">
        <v>92</v>
      </c>
      <c r="G31" s="9" t="s">
        <v>93</v>
      </c>
      <c r="H31" s="9" t="s">
        <v>94</v>
      </c>
      <c r="I31" s="9" t="s">
        <v>95</v>
      </c>
      <c r="J31" s="7" t="s">
        <v>97</v>
      </c>
      <c r="K31" s="8">
        <v>0</v>
      </c>
      <c r="L31" s="8">
        <v>0</v>
      </c>
      <c r="M31" s="8">
        <v>0</v>
      </c>
      <c r="N31" s="8">
        <v>120000</v>
      </c>
      <c r="O31" s="8">
        <v>5587.53</v>
      </c>
      <c r="P31" s="8">
        <v>0</v>
      </c>
      <c r="Q31" s="8">
        <v>0</v>
      </c>
      <c r="R31" s="8">
        <v>5226.3999999999996</v>
      </c>
      <c r="S31" s="8">
        <v>5587.53</v>
      </c>
      <c r="T31" s="8">
        <v>0</v>
      </c>
      <c r="U31" s="8">
        <v>9435.23</v>
      </c>
      <c r="V31" s="8">
        <v>7544.45</v>
      </c>
      <c r="W31" s="8">
        <v>0</v>
      </c>
      <c r="X31" s="8">
        <v>6039.1</v>
      </c>
      <c r="Y31" s="8">
        <v>9725.44</v>
      </c>
      <c r="Z31" s="8">
        <v>80000</v>
      </c>
      <c r="AA31" s="8">
        <v>3180.25</v>
      </c>
      <c r="AB31" s="8">
        <v>3430.84</v>
      </c>
      <c r="AC31" s="8">
        <v>0</v>
      </c>
      <c r="AD31" s="8">
        <v>6553.12</v>
      </c>
      <c r="AE31" s="8">
        <v>9733.3700000000008</v>
      </c>
      <c r="AF31" s="8">
        <v>0</v>
      </c>
      <c r="AG31" s="8">
        <v>9071.25</v>
      </c>
      <c r="AH31" s="8">
        <v>5832.2</v>
      </c>
      <c r="AI31" s="8">
        <v>0</v>
      </c>
      <c r="AJ31" s="8">
        <v>3681.3</v>
      </c>
      <c r="AK31" s="8">
        <v>6920.35</v>
      </c>
      <c r="AL31" s="8">
        <f t="shared" si="1"/>
        <v>200000</v>
      </c>
      <c r="AM31" s="8">
        <f t="shared" si="2"/>
        <v>48774.180000000008</v>
      </c>
      <c r="AN31" s="8">
        <f t="shared" si="3"/>
        <v>48774.179999999993</v>
      </c>
    </row>
    <row r="32" spans="1:40" ht="105" x14ac:dyDescent="0.25">
      <c r="A32" s="3" t="s">
        <v>3</v>
      </c>
      <c r="B32" s="3" t="s">
        <v>4</v>
      </c>
      <c r="C32" s="3" t="s">
        <v>83</v>
      </c>
      <c r="D32" s="3" t="s">
        <v>84</v>
      </c>
      <c r="E32" s="3" t="s">
        <v>98</v>
      </c>
      <c r="F32" s="3" t="s">
        <v>99</v>
      </c>
      <c r="G32" s="9" t="s">
        <v>100</v>
      </c>
      <c r="H32" s="9" t="s">
        <v>101</v>
      </c>
      <c r="I32" s="9" t="s">
        <v>102</v>
      </c>
      <c r="J32" s="7" t="s">
        <v>103</v>
      </c>
      <c r="K32" s="8">
        <v>0</v>
      </c>
      <c r="L32" s="8">
        <v>0</v>
      </c>
      <c r="M32" s="8">
        <v>0</v>
      </c>
      <c r="N32" s="8">
        <v>13800</v>
      </c>
      <c r="O32" s="8">
        <v>4686.6000000000004</v>
      </c>
      <c r="P32" s="8">
        <v>4686.6000000000004</v>
      </c>
      <c r="Q32" s="8">
        <v>0</v>
      </c>
      <c r="R32" s="8">
        <v>3584.7</v>
      </c>
      <c r="S32" s="8">
        <v>3584.7</v>
      </c>
      <c r="T32" s="8">
        <v>0</v>
      </c>
      <c r="U32" s="8">
        <v>2530.8000000000002</v>
      </c>
      <c r="V32" s="8">
        <v>2530.8000000000002</v>
      </c>
      <c r="W32" s="8">
        <v>0</v>
      </c>
      <c r="X32" s="8">
        <v>1258.3</v>
      </c>
      <c r="Y32" s="8">
        <v>1258.3</v>
      </c>
      <c r="Z32" s="8">
        <v>0</v>
      </c>
      <c r="AA32" s="8">
        <v>1116.0999999999999</v>
      </c>
      <c r="AB32" s="8">
        <v>1116.0999999999999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157.30000000000001</v>
      </c>
      <c r="AK32" s="8">
        <v>157.30000000000001</v>
      </c>
      <c r="AL32" s="8">
        <f t="shared" si="1"/>
        <v>13800</v>
      </c>
      <c r="AM32" s="8">
        <f t="shared" si="2"/>
        <v>13333.799999999997</v>
      </c>
      <c r="AN32" s="8">
        <f t="shared" si="3"/>
        <v>13333.799999999997</v>
      </c>
    </row>
    <row r="33" spans="1:40" ht="105" x14ac:dyDescent="0.25">
      <c r="A33" s="3" t="s">
        <v>3</v>
      </c>
      <c r="B33" s="3" t="s">
        <v>4</v>
      </c>
      <c r="C33" s="3" t="s">
        <v>83</v>
      </c>
      <c r="D33" s="3" t="s">
        <v>84</v>
      </c>
      <c r="E33" s="3" t="s">
        <v>104</v>
      </c>
      <c r="F33" s="3" t="s">
        <v>105</v>
      </c>
      <c r="G33" s="9" t="s">
        <v>106</v>
      </c>
      <c r="H33" s="9" t="s">
        <v>88</v>
      </c>
      <c r="I33" s="9" t="s">
        <v>89</v>
      </c>
      <c r="J33" s="7" t="s">
        <v>107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107518.26</v>
      </c>
      <c r="R33" s="8">
        <v>76294.42</v>
      </c>
      <c r="S33" s="8">
        <v>76294.42</v>
      </c>
      <c r="T33" s="8">
        <v>0</v>
      </c>
      <c r="U33" s="8">
        <v>15551.97</v>
      </c>
      <c r="V33" s="8">
        <v>15551.97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f t="shared" si="1"/>
        <v>107518.26</v>
      </c>
      <c r="AM33" s="8">
        <f t="shared" si="2"/>
        <v>91846.39</v>
      </c>
      <c r="AN33" s="8">
        <f t="shared" si="3"/>
        <v>91846.39</v>
      </c>
    </row>
    <row r="34" spans="1:40" ht="105" x14ac:dyDescent="0.25">
      <c r="A34" s="3" t="s">
        <v>3</v>
      </c>
      <c r="B34" s="3" t="s">
        <v>4</v>
      </c>
      <c r="C34" s="3" t="s">
        <v>83</v>
      </c>
      <c r="D34" s="3" t="s">
        <v>84</v>
      </c>
      <c r="E34" s="3" t="s">
        <v>104</v>
      </c>
      <c r="F34" s="3" t="s">
        <v>105</v>
      </c>
      <c r="G34" s="9" t="s">
        <v>108</v>
      </c>
      <c r="H34" s="9" t="s">
        <v>88</v>
      </c>
      <c r="I34" s="9" t="s">
        <v>89</v>
      </c>
      <c r="J34" s="7" t="s">
        <v>109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700000</v>
      </c>
      <c r="AJ34" s="8">
        <v>0</v>
      </c>
      <c r="AK34" s="8">
        <v>0</v>
      </c>
      <c r="AL34" s="8">
        <f t="shared" si="1"/>
        <v>700000</v>
      </c>
      <c r="AM34" s="8">
        <f t="shared" si="2"/>
        <v>0</v>
      </c>
      <c r="AN34" s="8">
        <f t="shared" si="3"/>
        <v>0</v>
      </c>
    </row>
    <row r="35" spans="1:40" ht="105" x14ac:dyDescent="0.25">
      <c r="A35" s="3" t="s">
        <v>3</v>
      </c>
      <c r="B35" s="3" t="s">
        <v>4</v>
      </c>
      <c r="C35" s="3" t="s">
        <v>83</v>
      </c>
      <c r="D35" s="3" t="s">
        <v>84</v>
      </c>
      <c r="E35" s="3" t="s">
        <v>104</v>
      </c>
      <c r="F35" s="3" t="s">
        <v>105</v>
      </c>
      <c r="G35" s="9" t="s">
        <v>110</v>
      </c>
      <c r="H35" s="9" t="s">
        <v>88</v>
      </c>
      <c r="I35" s="9" t="s">
        <v>89</v>
      </c>
      <c r="J35" s="7" t="s">
        <v>111</v>
      </c>
      <c r="K35" s="8">
        <v>0</v>
      </c>
      <c r="L35" s="8">
        <v>0</v>
      </c>
      <c r="M35" s="8">
        <v>0</v>
      </c>
      <c r="N35" s="8">
        <v>1592</v>
      </c>
      <c r="O35" s="8">
        <v>0</v>
      </c>
      <c r="P35" s="8">
        <v>0</v>
      </c>
      <c r="Q35" s="8">
        <v>0</v>
      </c>
      <c r="R35" s="8">
        <v>1592</v>
      </c>
      <c r="S35" s="8">
        <v>1592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f t="shared" si="1"/>
        <v>1592</v>
      </c>
      <c r="AM35" s="8">
        <f t="shared" si="2"/>
        <v>1592</v>
      </c>
      <c r="AN35" s="8">
        <f t="shared" si="3"/>
        <v>1592</v>
      </c>
    </row>
    <row r="36" spans="1:40" ht="105" x14ac:dyDescent="0.25">
      <c r="A36" s="3" t="s">
        <v>3</v>
      </c>
      <c r="B36" s="3" t="s">
        <v>4</v>
      </c>
      <c r="C36" s="3" t="s">
        <v>83</v>
      </c>
      <c r="D36" s="3" t="s">
        <v>84</v>
      </c>
      <c r="E36" s="3" t="s">
        <v>112</v>
      </c>
      <c r="F36" s="3" t="s">
        <v>113</v>
      </c>
      <c r="G36" s="9" t="s">
        <v>114</v>
      </c>
      <c r="H36" s="9" t="s">
        <v>115</v>
      </c>
      <c r="I36" s="9" t="s">
        <v>116</v>
      </c>
      <c r="J36" s="7" t="s">
        <v>117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16871.23</v>
      </c>
      <c r="AG36" s="8">
        <v>16871.23</v>
      </c>
      <c r="AH36" s="8">
        <v>340.45</v>
      </c>
      <c r="AI36" s="8">
        <v>0</v>
      </c>
      <c r="AJ36" s="8">
        <v>0</v>
      </c>
      <c r="AK36" s="8">
        <v>16530.78</v>
      </c>
      <c r="AL36" s="8">
        <f t="shared" si="1"/>
        <v>16871.23</v>
      </c>
      <c r="AM36" s="8">
        <f t="shared" si="2"/>
        <v>16871.23</v>
      </c>
      <c r="AN36" s="8">
        <f t="shared" si="3"/>
        <v>16871.23</v>
      </c>
    </row>
    <row r="37" spans="1:40" ht="105" x14ac:dyDescent="0.25">
      <c r="A37" s="3" t="s">
        <v>3</v>
      </c>
      <c r="B37" s="3" t="s">
        <v>4</v>
      </c>
      <c r="C37" s="3" t="s">
        <v>83</v>
      </c>
      <c r="D37" s="3" t="s">
        <v>84</v>
      </c>
      <c r="E37" s="3" t="s">
        <v>118</v>
      </c>
      <c r="F37" s="3" t="s">
        <v>119</v>
      </c>
      <c r="G37" s="9" t="s">
        <v>120</v>
      </c>
      <c r="H37" s="9" t="s">
        <v>121</v>
      </c>
      <c r="I37" s="9" t="s">
        <v>122</v>
      </c>
      <c r="J37" s="7" t="s">
        <v>123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128438.02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f t="shared" si="1"/>
        <v>128438.02</v>
      </c>
      <c r="AM37" s="8">
        <f t="shared" si="2"/>
        <v>0</v>
      </c>
      <c r="AN37" s="8">
        <f t="shared" si="3"/>
        <v>0</v>
      </c>
    </row>
    <row r="38" spans="1:40" ht="105" x14ac:dyDescent="0.25">
      <c r="A38" s="3" t="s">
        <v>3</v>
      </c>
      <c r="B38" s="3" t="s">
        <v>4</v>
      </c>
      <c r="C38" s="3" t="s">
        <v>83</v>
      </c>
      <c r="D38" s="3" t="s">
        <v>84</v>
      </c>
      <c r="E38" s="3" t="s">
        <v>124</v>
      </c>
      <c r="F38" s="3" t="s">
        <v>125</v>
      </c>
      <c r="G38" s="9" t="s">
        <v>126</v>
      </c>
      <c r="H38" s="9" t="s">
        <v>127</v>
      </c>
      <c r="I38" s="9" t="s">
        <v>128</v>
      </c>
      <c r="J38" s="7" t="s">
        <v>129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70000</v>
      </c>
      <c r="R38" s="8">
        <v>11610.44</v>
      </c>
      <c r="S38" s="8">
        <v>5805.22</v>
      </c>
      <c r="T38" s="8">
        <v>0</v>
      </c>
      <c r="U38" s="8">
        <v>5805.22</v>
      </c>
      <c r="V38" s="8">
        <v>11610.44</v>
      </c>
      <c r="W38" s="8">
        <v>0</v>
      </c>
      <c r="X38" s="8">
        <v>5805.22</v>
      </c>
      <c r="Y38" s="8">
        <v>5805.22</v>
      </c>
      <c r="Z38" s="8">
        <v>0</v>
      </c>
      <c r="AA38" s="8">
        <v>5805.22</v>
      </c>
      <c r="AB38" s="8">
        <v>5805.22</v>
      </c>
      <c r="AC38" s="8">
        <v>0</v>
      </c>
      <c r="AD38" s="8">
        <v>5805.22</v>
      </c>
      <c r="AE38" s="8">
        <v>5805.22</v>
      </c>
      <c r="AF38" s="8">
        <v>0</v>
      </c>
      <c r="AG38" s="8">
        <v>0</v>
      </c>
      <c r="AH38" s="8">
        <v>0</v>
      </c>
      <c r="AI38" s="8">
        <v>0</v>
      </c>
      <c r="AJ38" s="8">
        <v>5805.22</v>
      </c>
      <c r="AK38" s="8">
        <v>5805.22</v>
      </c>
      <c r="AL38" s="8">
        <f t="shared" si="1"/>
        <v>70000</v>
      </c>
      <c r="AM38" s="8">
        <f t="shared" si="2"/>
        <v>40636.54</v>
      </c>
      <c r="AN38" s="8">
        <f t="shared" si="3"/>
        <v>40636.54</v>
      </c>
    </row>
    <row r="39" spans="1:40" ht="105" x14ac:dyDescent="0.25">
      <c r="A39" s="3" t="s">
        <v>3</v>
      </c>
      <c r="B39" s="3" t="s">
        <v>4</v>
      </c>
      <c r="C39" s="3" t="s">
        <v>83</v>
      </c>
      <c r="D39" s="3" t="s">
        <v>84</v>
      </c>
      <c r="E39" s="3" t="s">
        <v>124</v>
      </c>
      <c r="F39" s="3" t="s">
        <v>125</v>
      </c>
      <c r="G39" s="9" t="s">
        <v>130</v>
      </c>
      <c r="H39" s="9" t="s">
        <v>127</v>
      </c>
      <c r="I39" s="9" t="s">
        <v>128</v>
      </c>
      <c r="J39" s="7" t="s">
        <v>131</v>
      </c>
      <c r="K39" s="8">
        <v>0</v>
      </c>
      <c r="L39" s="8">
        <v>0</v>
      </c>
      <c r="M39" s="8">
        <v>0</v>
      </c>
      <c r="N39" s="8">
        <v>108000</v>
      </c>
      <c r="O39" s="8">
        <v>0</v>
      </c>
      <c r="P39" s="8">
        <v>0</v>
      </c>
      <c r="Q39" s="8">
        <v>0</v>
      </c>
      <c r="R39" s="8">
        <v>13240.3</v>
      </c>
      <c r="S39" s="8">
        <v>6620.15</v>
      </c>
      <c r="T39" s="8">
        <v>0</v>
      </c>
      <c r="U39" s="8">
        <v>6620.15</v>
      </c>
      <c r="V39" s="8">
        <v>13240.3</v>
      </c>
      <c r="W39" s="8">
        <v>0</v>
      </c>
      <c r="X39" s="8">
        <v>6620.15</v>
      </c>
      <c r="Y39" s="8">
        <v>6620.15</v>
      </c>
      <c r="Z39" s="8">
        <v>0</v>
      </c>
      <c r="AA39" s="8">
        <v>6620.15</v>
      </c>
      <c r="AB39" s="8">
        <v>6620.15</v>
      </c>
      <c r="AC39" s="8">
        <v>0</v>
      </c>
      <c r="AD39" s="8">
        <v>6620.15</v>
      </c>
      <c r="AE39" s="8">
        <v>6620.15</v>
      </c>
      <c r="AF39" s="8">
        <v>0</v>
      </c>
      <c r="AG39" s="8">
        <v>0</v>
      </c>
      <c r="AH39" s="8">
        <v>0</v>
      </c>
      <c r="AI39" s="8">
        <v>0</v>
      </c>
      <c r="AJ39" s="8">
        <v>6620.15</v>
      </c>
      <c r="AK39" s="8">
        <v>6620.15</v>
      </c>
      <c r="AL39" s="8">
        <f t="shared" si="1"/>
        <v>108000</v>
      </c>
      <c r="AM39" s="8">
        <f t="shared" si="2"/>
        <v>46341.05</v>
      </c>
      <c r="AN39" s="8">
        <f t="shared" si="3"/>
        <v>46341.05</v>
      </c>
    </row>
    <row r="40" spans="1:40" ht="105" x14ac:dyDescent="0.25">
      <c r="A40" s="3" t="s">
        <v>3</v>
      </c>
      <c r="B40" s="3" t="s">
        <v>4</v>
      </c>
      <c r="C40" s="3" t="s">
        <v>83</v>
      </c>
      <c r="D40" s="3" t="s">
        <v>84</v>
      </c>
      <c r="E40" s="3" t="s">
        <v>124</v>
      </c>
      <c r="F40" s="3" t="s">
        <v>125</v>
      </c>
      <c r="G40" s="9" t="s">
        <v>132</v>
      </c>
      <c r="H40" s="9" t="s">
        <v>127</v>
      </c>
      <c r="I40" s="9" t="s">
        <v>128</v>
      </c>
      <c r="J40" s="7" t="s">
        <v>133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84000</v>
      </c>
      <c r="R40" s="8">
        <v>13865.56</v>
      </c>
      <c r="S40" s="8">
        <v>6932.78</v>
      </c>
      <c r="T40" s="8">
        <v>0</v>
      </c>
      <c r="U40" s="8">
        <v>6932.78</v>
      </c>
      <c r="V40" s="8">
        <v>13865.56</v>
      </c>
      <c r="W40" s="8">
        <v>0</v>
      </c>
      <c r="X40" s="8">
        <v>6932.78</v>
      </c>
      <c r="Y40" s="8">
        <v>6932.78</v>
      </c>
      <c r="Z40" s="8">
        <v>0</v>
      </c>
      <c r="AA40" s="8">
        <v>6932.78</v>
      </c>
      <c r="AB40" s="8">
        <v>6932.78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f t="shared" si="1"/>
        <v>84000</v>
      </c>
      <c r="AM40" s="8">
        <f t="shared" si="2"/>
        <v>34663.9</v>
      </c>
      <c r="AN40" s="8">
        <f t="shared" si="3"/>
        <v>34663.9</v>
      </c>
    </row>
    <row r="41" spans="1:40" ht="105" x14ac:dyDescent="0.25">
      <c r="A41" s="3" t="s">
        <v>3</v>
      </c>
      <c r="B41" s="3" t="s">
        <v>4</v>
      </c>
      <c r="C41" s="3" t="s">
        <v>83</v>
      </c>
      <c r="D41" s="3" t="s">
        <v>84</v>
      </c>
      <c r="E41" s="3" t="s">
        <v>124</v>
      </c>
      <c r="F41" s="3" t="s">
        <v>125</v>
      </c>
      <c r="G41" s="9" t="s">
        <v>134</v>
      </c>
      <c r="H41" s="9" t="s">
        <v>127</v>
      </c>
      <c r="I41" s="9" t="s">
        <v>128</v>
      </c>
      <c r="J41" s="7" t="s">
        <v>135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80000</v>
      </c>
      <c r="U41" s="8">
        <v>7644.98</v>
      </c>
      <c r="V41" s="8">
        <v>7644.98</v>
      </c>
      <c r="W41" s="8">
        <v>0</v>
      </c>
      <c r="X41" s="8">
        <v>7644.98</v>
      </c>
      <c r="Y41" s="8">
        <v>0</v>
      </c>
      <c r="Z41" s="8">
        <v>0</v>
      </c>
      <c r="AA41" s="8">
        <v>4841.82</v>
      </c>
      <c r="AB41" s="8">
        <v>7644.98</v>
      </c>
      <c r="AC41" s="8">
        <v>0</v>
      </c>
      <c r="AD41" s="8">
        <v>7644.98</v>
      </c>
      <c r="AE41" s="8">
        <v>12486.8</v>
      </c>
      <c r="AF41" s="8">
        <v>0</v>
      </c>
      <c r="AG41" s="8">
        <v>7644.98</v>
      </c>
      <c r="AH41" s="8">
        <v>7644.98</v>
      </c>
      <c r="AI41" s="8">
        <v>0</v>
      </c>
      <c r="AJ41" s="8">
        <v>0</v>
      </c>
      <c r="AK41" s="8">
        <v>0</v>
      </c>
      <c r="AL41" s="8">
        <f t="shared" si="1"/>
        <v>80000</v>
      </c>
      <c r="AM41" s="8">
        <f t="shared" si="2"/>
        <v>35421.74</v>
      </c>
      <c r="AN41" s="8">
        <f t="shared" si="3"/>
        <v>35421.74</v>
      </c>
    </row>
    <row r="42" spans="1:40" ht="105" x14ac:dyDescent="0.25">
      <c r="A42" s="3" t="s">
        <v>3</v>
      </c>
      <c r="B42" s="3" t="s">
        <v>4</v>
      </c>
      <c r="C42" s="3" t="s">
        <v>83</v>
      </c>
      <c r="D42" s="3" t="s">
        <v>84</v>
      </c>
      <c r="E42" s="3" t="s">
        <v>136</v>
      </c>
      <c r="F42" s="3" t="s">
        <v>137</v>
      </c>
      <c r="G42" s="9" t="s">
        <v>138</v>
      </c>
      <c r="H42" s="9" t="s">
        <v>139</v>
      </c>
      <c r="I42" s="9" t="s">
        <v>140</v>
      </c>
      <c r="J42" s="7" t="s">
        <v>141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67200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67200</v>
      </c>
      <c r="AH42" s="8">
        <v>67200</v>
      </c>
      <c r="AI42" s="8">
        <v>0</v>
      </c>
      <c r="AJ42" s="8">
        <v>0</v>
      </c>
      <c r="AK42" s="8">
        <v>0</v>
      </c>
      <c r="AL42" s="8">
        <f t="shared" si="1"/>
        <v>67200</v>
      </c>
      <c r="AM42" s="8">
        <f t="shared" si="2"/>
        <v>67200</v>
      </c>
      <c r="AN42" s="8">
        <f t="shared" si="3"/>
        <v>67200</v>
      </c>
    </row>
    <row r="43" spans="1:40" ht="105" x14ac:dyDescent="0.25">
      <c r="A43" s="3" t="s">
        <v>3</v>
      </c>
      <c r="B43" s="3" t="s">
        <v>4</v>
      </c>
      <c r="C43" s="3" t="s">
        <v>142</v>
      </c>
      <c r="D43" s="3" t="s">
        <v>143</v>
      </c>
      <c r="E43" s="3" t="s">
        <v>146</v>
      </c>
      <c r="F43" s="3" t="s">
        <v>147</v>
      </c>
      <c r="G43" s="9" t="s">
        <v>148</v>
      </c>
      <c r="H43" s="9" t="s">
        <v>149</v>
      </c>
      <c r="I43" s="9" t="s">
        <v>150</v>
      </c>
      <c r="J43" s="7" t="s">
        <v>151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552</v>
      </c>
      <c r="AJ43" s="8">
        <v>0</v>
      </c>
      <c r="AK43" s="8">
        <v>0</v>
      </c>
      <c r="AL43" s="8">
        <f t="shared" si="1"/>
        <v>552</v>
      </c>
      <c r="AM43" s="8">
        <f t="shared" si="2"/>
        <v>0</v>
      </c>
      <c r="AN43" s="8">
        <f t="shared" si="3"/>
        <v>0</v>
      </c>
    </row>
    <row r="44" spans="1:40" ht="105" x14ac:dyDescent="0.25">
      <c r="A44" s="3" t="s">
        <v>3</v>
      </c>
      <c r="B44" s="3" t="s">
        <v>4</v>
      </c>
      <c r="C44" s="3" t="s">
        <v>142</v>
      </c>
      <c r="D44" s="3" t="s">
        <v>143</v>
      </c>
      <c r="E44" s="3" t="s">
        <v>146</v>
      </c>
      <c r="F44" s="3" t="s">
        <v>147</v>
      </c>
      <c r="G44" s="9" t="s">
        <v>152</v>
      </c>
      <c r="H44" s="9" t="s">
        <v>153</v>
      </c>
      <c r="I44" s="9" t="s">
        <v>154</v>
      </c>
      <c r="J44" s="7" t="s">
        <v>155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6520</v>
      </c>
      <c r="AD44" s="8">
        <v>6520</v>
      </c>
      <c r="AE44" s="8">
        <v>0</v>
      </c>
      <c r="AF44" s="8">
        <v>0</v>
      </c>
      <c r="AG44" s="8">
        <v>0</v>
      </c>
      <c r="AH44" s="8">
        <v>6520</v>
      </c>
      <c r="AI44" s="8">
        <v>0</v>
      </c>
      <c r="AJ44" s="8">
        <v>0</v>
      </c>
      <c r="AK44" s="8">
        <v>0</v>
      </c>
      <c r="AL44" s="8">
        <f t="shared" si="1"/>
        <v>6520</v>
      </c>
      <c r="AM44" s="8">
        <f t="shared" si="2"/>
        <v>6520</v>
      </c>
      <c r="AN44" s="8">
        <f t="shared" si="3"/>
        <v>6520</v>
      </c>
    </row>
    <row r="45" spans="1:40" ht="105" x14ac:dyDescent="0.25">
      <c r="A45" s="3" t="s">
        <v>3</v>
      </c>
      <c r="B45" s="3" t="s">
        <v>4</v>
      </c>
      <c r="C45" s="3" t="s">
        <v>142</v>
      </c>
      <c r="D45" s="3" t="s">
        <v>143</v>
      </c>
      <c r="E45" s="3" t="s">
        <v>146</v>
      </c>
      <c r="F45" s="3" t="s">
        <v>147</v>
      </c>
      <c r="G45" s="9" t="s">
        <v>156</v>
      </c>
      <c r="H45" s="9" t="s">
        <v>157</v>
      </c>
      <c r="I45" s="9" t="s">
        <v>158</v>
      </c>
      <c r="J45" s="7" t="s">
        <v>159</v>
      </c>
      <c r="K45" s="8">
        <v>2760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2760</v>
      </c>
      <c r="S45" s="8">
        <v>2760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f t="shared" si="1"/>
        <v>2760</v>
      </c>
      <c r="AM45" s="8">
        <f t="shared" si="2"/>
        <v>2760</v>
      </c>
      <c r="AN45" s="8">
        <f t="shared" si="3"/>
        <v>2760</v>
      </c>
    </row>
    <row r="46" spans="1:40" ht="105" x14ac:dyDescent="0.25">
      <c r="A46" s="3" t="s">
        <v>3</v>
      </c>
      <c r="B46" s="3" t="s">
        <v>4</v>
      </c>
      <c r="C46" s="3" t="s">
        <v>142</v>
      </c>
      <c r="D46" s="3" t="s">
        <v>143</v>
      </c>
      <c r="E46" s="3" t="s">
        <v>146</v>
      </c>
      <c r="F46" s="3" t="s">
        <v>147</v>
      </c>
      <c r="G46" s="9" t="s">
        <v>160</v>
      </c>
      <c r="H46" s="9" t="s">
        <v>149</v>
      </c>
      <c r="I46" s="9" t="s">
        <v>150</v>
      </c>
      <c r="J46" s="7" t="s">
        <v>161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537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537</v>
      </c>
      <c r="AK46" s="8">
        <v>537</v>
      </c>
      <c r="AL46" s="8">
        <f t="shared" si="1"/>
        <v>537</v>
      </c>
      <c r="AM46" s="8">
        <f t="shared" si="2"/>
        <v>537</v>
      </c>
      <c r="AN46" s="8">
        <f t="shared" si="3"/>
        <v>537</v>
      </c>
    </row>
    <row r="47" spans="1:40" ht="105" x14ac:dyDescent="0.25">
      <c r="A47" s="3" t="s">
        <v>3</v>
      </c>
      <c r="B47" s="3" t="s">
        <v>4</v>
      </c>
      <c r="C47" s="3" t="s">
        <v>142</v>
      </c>
      <c r="D47" s="3" t="s">
        <v>143</v>
      </c>
      <c r="E47" s="3" t="s">
        <v>146</v>
      </c>
      <c r="F47" s="3" t="s">
        <v>147</v>
      </c>
      <c r="G47" s="9" t="s">
        <v>160</v>
      </c>
      <c r="H47" s="9" t="s">
        <v>162</v>
      </c>
      <c r="I47" s="9" t="s">
        <v>163</v>
      </c>
      <c r="J47" s="7" t="s">
        <v>164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1001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1001</v>
      </c>
      <c r="AE47" s="8">
        <v>1001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f t="shared" si="1"/>
        <v>1001</v>
      </c>
      <c r="AM47" s="8">
        <f t="shared" si="2"/>
        <v>1001</v>
      </c>
      <c r="AN47" s="8">
        <f t="shared" si="3"/>
        <v>1001</v>
      </c>
    </row>
    <row r="48" spans="1:40" ht="105" x14ac:dyDescent="0.25">
      <c r="A48" s="3" t="s">
        <v>3</v>
      </c>
      <c r="B48" s="3" t="s">
        <v>4</v>
      </c>
      <c r="C48" s="3" t="s">
        <v>142</v>
      </c>
      <c r="D48" s="3" t="s">
        <v>143</v>
      </c>
      <c r="E48" s="3" t="s">
        <v>165</v>
      </c>
      <c r="F48" s="3" t="s">
        <v>166</v>
      </c>
      <c r="G48" s="9" t="s">
        <v>167</v>
      </c>
      <c r="H48" s="9" t="s">
        <v>168</v>
      </c>
      <c r="I48" s="9" t="s">
        <v>169</v>
      </c>
      <c r="J48" s="7" t="s">
        <v>170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54886.8</v>
      </c>
      <c r="AD48" s="8">
        <v>0</v>
      </c>
      <c r="AE48" s="8">
        <v>0</v>
      </c>
      <c r="AF48" s="8">
        <v>0</v>
      </c>
      <c r="AG48" s="8">
        <v>54886.8</v>
      </c>
      <c r="AH48" s="8">
        <v>0</v>
      </c>
      <c r="AI48" s="8">
        <v>0</v>
      </c>
      <c r="AJ48" s="8">
        <v>0</v>
      </c>
      <c r="AK48" s="8">
        <v>54886.8</v>
      </c>
      <c r="AL48" s="8">
        <f t="shared" si="1"/>
        <v>54886.8</v>
      </c>
      <c r="AM48" s="8">
        <f t="shared" si="2"/>
        <v>54886.8</v>
      </c>
      <c r="AN48" s="8">
        <f t="shared" si="3"/>
        <v>54886.8</v>
      </c>
    </row>
    <row r="49" spans="1:40" ht="105" x14ac:dyDescent="0.25">
      <c r="A49" s="3" t="s">
        <v>3</v>
      </c>
      <c r="B49" s="3" t="s">
        <v>4</v>
      </c>
      <c r="C49" s="3" t="s">
        <v>142</v>
      </c>
      <c r="D49" s="3" t="s">
        <v>143</v>
      </c>
      <c r="E49" s="3" t="s">
        <v>165</v>
      </c>
      <c r="F49" s="3" t="s">
        <v>166</v>
      </c>
      <c r="G49" s="9" t="s">
        <v>171</v>
      </c>
      <c r="H49" s="9" t="s">
        <v>172</v>
      </c>
      <c r="I49" s="9" t="s">
        <v>173</v>
      </c>
      <c r="J49" s="7" t="s">
        <v>174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12055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12055</v>
      </c>
      <c r="AB49" s="8">
        <v>12055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f t="shared" si="1"/>
        <v>12055</v>
      </c>
      <c r="AM49" s="8">
        <f t="shared" si="2"/>
        <v>12055</v>
      </c>
      <c r="AN49" s="8">
        <f t="shared" si="3"/>
        <v>12055</v>
      </c>
    </row>
    <row r="50" spans="1:40" ht="105" x14ac:dyDescent="0.25">
      <c r="A50" s="3" t="s">
        <v>3</v>
      </c>
      <c r="B50" s="3" t="s">
        <v>4</v>
      </c>
      <c r="C50" s="3" t="s">
        <v>142</v>
      </c>
      <c r="D50" s="3" t="s">
        <v>143</v>
      </c>
      <c r="E50" s="3" t="s">
        <v>165</v>
      </c>
      <c r="F50" s="3" t="s">
        <v>166</v>
      </c>
      <c r="G50" s="9" t="s">
        <v>175</v>
      </c>
      <c r="H50" s="9" t="s">
        <v>176</v>
      </c>
      <c r="I50" s="9" t="s">
        <v>177</v>
      </c>
      <c r="J50" s="7" t="s">
        <v>178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27009.599999999999</v>
      </c>
      <c r="R50" s="8">
        <v>0</v>
      </c>
      <c r="S50" s="8">
        <v>0</v>
      </c>
      <c r="T50" s="8">
        <v>0</v>
      </c>
      <c r="U50" s="8">
        <v>5215</v>
      </c>
      <c r="V50" s="8">
        <v>5215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14862.5</v>
      </c>
      <c r="AE50" s="8">
        <v>0</v>
      </c>
      <c r="AF50" s="8">
        <v>0</v>
      </c>
      <c r="AG50" s="8">
        <v>0</v>
      </c>
      <c r="AH50" s="8">
        <v>14862.5</v>
      </c>
      <c r="AI50" s="8">
        <v>0</v>
      </c>
      <c r="AJ50" s="8">
        <v>3203.36</v>
      </c>
      <c r="AK50" s="8">
        <v>0</v>
      </c>
      <c r="AL50" s="8">
        <f t="shared" si="1"/>
        <v>27009.599999999999</v>
      </c>
      <c r="AM50" s="8">
        <f t="shared" si="2"/>
        <v>23280.86</v>
      </c>
      <c r="AN50" s="8">
        <f t="shared" si="3"/>
        <v>20077.5</v>
      </c>
    </row>
    <row r="51" spans="1:40" ht="90" x14ac:dyDescent="0.25">
      <c r="A51" s="3" t="s">
        <v>3</v>
      </c>
      <c r="B51" s="3" t="s">
        <v>4</v>
      </c>
      <c r="C51" s="3" t="s">
        <v>142</v>
      </c>
      <c r="D51" s="3" t="s">
        <v>143</v>
      </c>
      <c r="E51" s="3" t="s">
        <v>179</v>
      </c>
      <c r="F51" s="3" t="s">
        <v>180</v>
      </c>
      <c r="G51" s="9" t="s">
        <v>181</v>
      </c>
      <c r="H51" s="9" t="s">
        <v>182</v>
      </c>
      <c r="I51" s="9" t="s">
        <v>183</v>
      </c>
      <c r="J51" s="7" t="s">
        <v>184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1380.5</v>
      </c>
      <c r="AJ51" s="8">
        <v>0</v>
      </c>
      <c r="AK51" s="8">
        <v>0</v>
      </c>
      <c r="AL51" s="8">
        <f t="shared" si="1"/>
        <v>1380.5</v>
      </c>
      <c r="AM51" s="8">
        <f t="shared" si="2"/>
        <v>0</v>
      </c>
      <c r="AN51" s="8">
        <f t="shared" si="3"/>
        <v>0</v>
      </c>
    </row>
    <row r="52" spans="1:40" ht="90" x14ac:dyDescent="0.25">
      <c r="A52" s="3" t="s">
        <v>3</v>
      </c>
      <c r="B52" s="3" t="s">
        <v>4</v>
      </c>
      <c r="C52" s="3" t="s">
        <v>142</v>
      </c>
      <c r="D52" s="3" t="s">
        <v>143</v>
      </c>
      <c r="E52" s="3" t="s">
        <v>85</v>
      </c>
      <c r="F52" s="3" t="s">
        <v>86</v>
      </c>
      <c r="G52" s="9" t="s">
        <v>185</v>
      </c>
      <c r="H52" s="9" t="s">
        <v>186</v>
      </c>
      <c r="I52" s="9" t="s">
        <v>187</v>
      </c>
      <c r="J52" s="7" t="s">
        <v>188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200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f t="shared" si="1"/>
        <v>200</v>
      </c>
      <c r="AM52" s="8">
        <f t="shared" si="2"/>
        <v>0</v>
      </c>
      <c r="AN52" s="8">
        <f t="shared" si="3"/>
        <v>0</v>
      </c>
    </row>
    <row r="53" spans="1:40" ht="90" x14ac:dyDescent="0.25">
      <c r="A53" s="3" t="s">
        <v>3</v>
      </c>
      <c r="B53" s="3" t="s">
        <v>4</v>
      </c>
      <c r="C53" s="3" t="s">
        <v>142</v>
      </c>
      <c r="D53" s="3" t="s">
        <v>143</v>
      </c>
      <c r="E53" s="3" t="s">
        <v>85</v>
      </c>
      <c r="F53" s="3" t="s">
        <v>86</v>
      </c>
      <c r="G53" s="9" t="s">
        <v>189</v>
      </c>
      <c r="H53" s="9" t="s">
        <v>186</v>
      </c>
      <c r="I53" s="9" t="s">
        <v>187</v>
      </c>
      <c r="J53" s="7" t="s">
        <v>190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195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f t="shared" si="1"/>
        <v>195</v>
      </c>
      <c r="AM53" s="8">
        <f t="shared" si="2"/>
        <v>0</v>
      </c>
      <c r="AN53" s="8">
        <f t="shared" si="3"/>
        <v>0</v>
      </c>
    </row>
    <row r="54" spans="1:40" ht="90" x14ac:dyDescent="0.25">
      <c r="A54" s="3" t="s">
        <v>3</v>
      </c>
      <c r="B54" s="3" t="s">
        <v>4</v>
      </c>
      <c r="C54" s="3" t="s">
        <v>142</v>
      </c>
      <c r="D54" s="3" t="s">
        <v>143</v>
      </c>
      <c r="E54" s="3" t="s">
        <v>85</v>
      </c>
      <c r="F54" s="3" t="s">
        <v>86</v>
      </c>
      <c r="G54" s="9" t="s">
        <v>191</v>
      </c>
      <c r="H54" s="9" t="s">
        <v>186</v>
      </c>
      <c r="I54" s="9" t="s">
        <v>187</v>
      </c>
      <c r="J54" s="7" t="s">
        <v>192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183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f t="shared" si="1"/>
        <v>183</v>
      </c>
      <c r="AM54" s="8">
        <f t="shared" si="2"/>
        <v>0</v>
      </c>
      <c r="AN54" s="8">
        <f t="shared" si="3"/>
        <v>0</v>
      </c>
    </row>
    <row r="55" spans="1:40" ht="90" x14ac:dyDescent="0.25">
      <c r="A55" s="3" t="s">
        <v>3</v>
      </c>
      <c r="B55" s="3" t="s">
        <v>4</v>
      </c>
      <c r="C55" s="3" t="s">
        <v>142</v>
      </c>
      <c r="D55" s="3" t="s">
        <v>143</v>
      </c>
      <c r="E55" s="3" t="s">
        <v>85</v>
      </c>
      <c r="F55" s="3" t="s">
        <v>86</v>
      </c>
      <c r="G55" s="9" t="s">
        <v>193</v>
      </c>
      <c r="H55" s="9" t="s">
        <v>186</v>
      </c>
      <c r="I55" s="9" t="s">
        <v>187</v>
      </c>
      <c r="J55" s="7" t="s">
        <v>194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1750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f t="shared" si="1"/>
        <v>1750</v>
      </c>
      <c r="AM55" s="8">
        <f t="shared" si="2"/>
        <v>0</v>
      </c>
      <c r="AN55" s="8">
        <f t="shared" si="3"/>
        <v>0</v>
      </c>
    </row>
    <row r="56" spans="1:40" ht="90" x14ac:dyDescent="0.25">
      <c r="A56" s="3" t="s">
        <v>3</v>
      </c>
      <c r="B56" s="3" t="s">
        <v>4</v>
      </c>
      <c r="C56" s="3" t="s">
        <v>142</v>
      </c>
      <c r="D56" s="3" t="s">
        <v>143</v>
      </c>
      <c r="E56" s="3" t="s">
        <v>85</v>
      </c>
      <c r="F56" s="3" t="s">
        <v>86</v>
      </c>
      <c r="G56" s="9" t="s">
        <v>195</v>
      </c>
      <c r="H56" s="9" t="s">
        <v>196</v>
      </c>
      <c r="I56" s="9" t="s">
        <v>197</v>
      </c>
      <c r="J56" s="7" t="s">
        <v>198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740.5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740.5</v>
      </c>
      <c r="AK56" s="8">
        <v>740.5</v>
      </c>
      <c r="AL56" s="8">
        <f t="shared" si="1"/>
        <v>740.5</v>
      </c>
      <c r="AM56" s="8">
        <f t="shared" si="2"/>
        <v>740.5</v>
      </c>
      <c r="AN56" s="8">
        <f t="shared" si="3"/>
        <v>740.5</v>
      </c>
    </row>
    <row r="57" spans="1:40" ht="90" x14ac:dyDescent="0.25">
      <c r="A57" s="3" t="s">
        <v>3</v>
      </c>
      <c r="B57" s="3" t="s">
        <v>4</v>
      </c>
      <c r="C57" s="3" t="s">
        <v>142</v>
      </c>
      <c r="D57" s="3" t="s">
        <v>143</v>
      </c>
      <c r="E57" s="3" t="s">
        <v>85</v>
      </c>
      <c r="F57" s="3" t="s">
        <v>86</v>
      </c>
      <c r="G57" s="9" t="s">
        <v>199</v>
      </c>
      <c r="H57" s="9" t="s">
        <v>200</v>
      </c>
      <c r="I57" s="9" t="s">
        <v>201</v>
      </c>
      <c r="J57" s="7" t="s">
        <v>202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18495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6904.8</v>
      </c>
      <c r="AK57" s="8">
        <v>0</v>
      </c>
      <c r="AL57" s="8">
        <f t="shared" si="1"/>
        <v>18495</v>
      </c>
      <c r="AM57" s="8">
        <f t="shared" si="2"/>
        <v>6904.8</v>
      </c>
      <c r="AN57" s="8">
        <f t="shared" si="3"/>
        <v>0</v>
      </c>
    </row>
    <row r="58" spans="1:40" ht="90" x14ac:dyDescent="0.25">
      <c r="A58" s="3" t="s">
        <v>3</v>
      </c>
      <c r="B58" s="3" t="s">
        <v>4</v>
      </c>
      <c r="C58" s="3" t="s">
        <v>142</v>
      </c>
      <c r="D58" s="3" t="s">
        <v>143</v>
      </c>
      <c r="E58" s="3" t="s">
        <v>85</v>
      </c>
      <c r="F58" s="3" t="s">
        <v>86</v>
      </c>
      <c r="G58" s="9" t="s">
        <v>203</v>
      </c>
      <c r="H58" s="9" t="s">
        <v>204</v>
      </c>
      <c r="I58" s="9" t="s">
        <v>205</v>
      </c>
      <c r="J58" s="7" t="s">
        <v>206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1048</v>
      </c>
      <c r="U58" s="8">
        <v>0</v>
      </c>
      <c r="V58" s="8">
        <v>0</v>
      </c>
      <c r="W58" s="8">
        <v>0</v>
      </c>
      <c r="X58" s="8">
        <v>1048</v>
      </c>
      <c r="Y58" s="8">
        <v>1048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f t="shared" si="1"/>
        <v>1048</v>
      </c>
      <c r="AM58" s="8">
        <f t="shared" si="2"/>
        <v>1048</v>
      </c>
      <c r="AN58" s="8">
        <f t="shared" si="3"/>
        <v>1048</v>
      </c>
    </row>
    <row r="59" spans="1:40" ht="90" x14ac:dyDescent="0.25">
      <c r="A59" s="3" t="s">
        <v>3</v>
      </c>
      <c r="B59" s="3" t="s">
        <v>4</v>
      </c>
      <c r="C59" s="3" t="s">
        <v>142</v>
      </c>
      <c r="D59" s="3" t="s">
        <v>143</v>
      </c>
      <c r="E59" s="3" t="s">
        <v>85</v>
      </c>
      <c r="F59" s="3" t="s">
        <v>86</v>
      </c>
      <c r="G59" s="9" t="s">
        <v>207</v>
      </c>
      <c r="H59" s="9" t="s">
        <v>208</v>
      </c>
      <c r="I59" s="9" t="s">
        <v>209</v>
      </c>
      <c r="J59" s="7" t="s">
        <v>210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120</v>
      </c>
      <c r="AA59" s="8">
        <v>120</v>
      </c>
      <c r="AB59" s="8">
        <v>0</v>
      </c>
      <c r="AC59" s="8">
        <v>0</v>
      </c>
      <c r="AD59" s="8">
        <v>0</v>
      </c>
      <c r="AE59" s="8">
        <v>120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f t="shared" si="1"/>
        <v>120</v>
      </c>
      <c r="AM59" s="8">
        <f t="shared" si="2"/>
        <v>120</v>
      </c>
      <c r="AN59" s="8">
        <f t="shared" si="3"/>
        <v>120</v>
      </c>
    </row>
    <row r="60" spans="1:40" ht="90" x14ac:dyDescent="0.25">
      <c r="A60" s="3" t="s">
        <v>3</v>
      </c>
      <c r="B60" s="3" t="s">
        <v>4</v>
      </c>
      <c r="C60" s="3" t="s">
        <v>142</v>
      </c>
      <c r="D60" s="3" t="s">
        <v>143</v>
      </c>
      <c r="E60" s="3" t="s">
        <v>85</v>
      </c>
      <c r="F60" s="3" t="s">
        <v>86</v>
      </c>
      <c r="G60" s="9" t="s">
        <v>211</v>
      </c>
      <c r="H60" s="9" t="s">
        <v>186</v>
      </c>
      <c r="I60" s="9" t="s">
        <v>187</v>
      </c>
      <c r="J60" s="7" t="s">
        <v>212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177</v>
      </c>
      <c r="U60" s="8">
        <v>0</v>
      </c>
      <c r="V60" s="8">
        <v>0</v>
      </c>
      <c r="W60" s="8">
        <v>0</v>
      </c>
      <c r="X60" s="8">
        <v>177</v>
      </c>
      <c r="Y60" s="8">
        <v>177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f t="shared" si="1"/>
        <v>177</v>
      </c>
      <c r="AM60" s="8">
        <f t="shared" si="2"/>
        <v>177</v>
      </c>
      <c r="AN60" s="8">
        <f t="shared" si="3"/>
        <v>177</v>
      </c>
    </row>
    <row r="61" spans="1:40" ht="90" x14ac:dyDescent="0.25">
      <c r="A61" s="3" t="s">
        <v>3</v>
      </c>
      <c r="B61" s="3" t="s">
        <v>4</v>
      </c>
      <c r="C61" s="3" t="s">
        <v>142</v>
      </c>
      <c r="D61" s="3" t="s">
        <v>143</v>
      </c>
      <c r="E61" s="3" t="s">
        <v>85</v>
      </c>
      <c r="F61" s="3" t="s">
        <v>86</v>
      </c>
      <c r="G61" s="9" t="s">
        <v>213</v>
      </c>
      <c r="H61" s="9" t="s">
        <v>204</v>
      </c>
      <c r="I61" s="9" t="s">
        <v>205</v>
      </c>
      <c r="J61" s="7" t="s">
        <v>214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4736</v>
      </c>
      <c r="U61" s="8">
        <v>0</v>
      </c>
      <c r="V61" s="8">
        <v>0</v>
      </c>
      <c r="W61" s="8">
        <v>0</v>
      </c>
      <c r="X61" s="8">
        <v>4736</v>
      </c>
      <c r="Y61" s="8">
        <v>4736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f t="shared" si="1"/>
        <v>4736</v>
      </c>
      <c r="AM61" s="8">
        <f t="shared" si="2"/>
        <v>4736</v>
      </c>
      <c r="AN61" s="8">
        <f t="shared" si="3"/>
        <v>4736</v>
      </c>
    </row>
    <row r="62" spans="1:40" ht="90" x14ac:dyDescent="0.25">
      <c r="A62" s="3" t="s">
        <v>3</v>
      </c>
      <c r="B62" s="3" t="s">
        <v>4</v>
      </c>
      <c r="C62" s="3" t="s">
        <v>142</v>
      </c>
      <c r="D62" s="3" t="s">
        <v>143</v>
      </c>
      <c r="E62" s="3" t="s">
        <v>85</v>
      </c>
      <c r="F62" s="3" t="s">
        <v>86</v>
      </c>
      <c r="G62" s="9" t="s">
        <v>215</v>
      </c>
      <c r="H62" s="9" t="s">
        <v>204</v>
      </c>
      <c r="I62" s="9" t="s">
        <v>205</v>
      </c>
      <c r="J62" s="7" t="s">
        <v>216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1176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f t="shared" si="1"/>
        <v>1176</v>
      </c>
      <c r="AM62" s="8">
        <f t="shared" si="2"/>
        <v>0</v>
      </c>
      <c r="AN62" s="8">
        <f t="shared" si="3"/>
        <v>0</v>
      </c>
    </row>
    <row r="63" spans="1:40" ht="90" x14ac:dyDescent="0.25">
      <c r="A63" s="3" t="s">
        <v>3</v>
      </c>
      <c r="B63" s="3" t="s">
        <v>4</v>
      </c>
      <c r="C63" s="3" t="s">
        <v>142</v>
      </c>
      <c r="D63" s="3" t="s">
        <v>143</v>
      </c>
      <c r="E63" s="3" t="s">
        <v>85</v>
      </c>
      <c r="F63" s="3" t="s">
        <v>86</v>
      </c>
      <c r="G63" s="9" t="s">
        <v>217</v>
      </c>
      <c r="H63" s="9" t="s">
        <v>218</v>
      </c>
      <c r="I63" s="9" t="s">
        <v>219</v>
      </c>
      <c r="J63" s="7" t="s">
        <v>220</v>
      </c>
      <c r="K63" s="8">
        <v>0</v>
      </c>
      <c r="L63" s="8">
        <v>0</v>
      </c>
      <c r="M63" s="8">
        <v>0</v>
      </c>
      <c r="N63" s="8">
        <v>6395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3322</v>
      </c>
      <c r="V63" s="8">
        <v>3322</v>
      </c>
      <c r="W63" s="8">
        <v>0</v>
      </c>
      <c r="X63" s="8">
        <v>3073</v>
      </c>
      <c r="Y63" s="8">
        <v>3073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f t="shared" si="1"/>
        <v>6395</v>
      </c>
      <c r="AM63" s="8">
        <f t="shared" si="2"/>
        <v>6395</v>
      </c>
      <c r="AN63" s="8">
        <f t="shared" si="3"/>
        <v>6395</v>
      </c>
    </row>
    <row r="64" spans="1:40" ht="90" x14ac:dyDescent="0.25">
      <c r="A64" s="3" t="s">
        <v>3</v>
      </c>
      <c r="B64" s="3" t="s">
        <v>4</v>
      </c>
      <c r="C64" s="3" t="s">
        <v>142</v>
      </c>
      <c r="D64" s="3" t="s">
        <v>143</v>
      </c>
      <c r="E64" s="3" t="s">
        <v>85</v>
      </c>
      <c r="F64" s="3" t="s">
        <v>86</v>
      </c>
      <c r="G64" s="9" t="s">
        <v>221</v>
      </c>
      <c r="H64" s="9" t="s">
        <v>208</v>
      </c>
      <c r="I64" s="9" t="s">
        <v>209</v>
      </c>
      <c r="J64" s="7" t="s">
        <v>222</v>
      </c>
      <c r="K64" s="8">
        <v>34692.300000000003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11055.8</v>
      </c>
      <c r="S64" s="8">
        <v>11055.8</v>
      </c>
      <c r="T64" s="8">
        <v>0</v>
      </c>
      <c r="U64" s="8">
        <v>0</v>
      </c>
      <c r="V64" s="8">
        <v>0</v>
      </c>
      <c r="W64" s="8">
        <v>0</v>
      </c>
      <c r="X64" s="8">
        <v>8768.2000000000007</v>
      </c>
      <c r="Y64" s="8">
        <v>8768.2000000000007</v>
      </c>
      <c r="Z64" s="8">
        <v>0</v>
      </c>
      <c r="AA64" s="8">
        <v>5418.1</v>
      </c>
      <c r="AB64" s="8">
        <v>5418.1</v>
      </c>
      <c r="AC64" s="8">
        <v>0</v>
      </c>
      <c r="AD64" s="8">
        <v>2803.2</v>
      </c>
      <c r="AE64" s="8">
        <v>0</v>
      </c>
      <c r="AF64" s="8">
        <v>0</v>
      </c>
      <c r="AG64" s="8">
        <v>0</v>
      </c>
      <c r="AH64" s="8">
        <v>2803.2</v>
      </c>
      <c r="AI64" s="8">
        <v>0</v>
      </c>
      <c r="AJ64" s="8">
        <v>6647</v>
      </c>
      <c r="AK64" s="8">
        <v>6647</v>
      </c>
      <c r="AL64" s="8">
        <f t="shared" si="1"/>
        <v>34692.300000000003</v>
      </c>
      <c r="AM64" s="8">
        <f t="shared" si="2"/>
        <v>34692.300000000003</v>
      </c>
      <c r="AN64" s="8">
        <f t="shared" si="3"/>
        <v>34692.300000000003</v>
      </c>
    </row>
    <row r="65" spans="1:40" ht="90" x14ac:dyDescent="0.25">
      <c r="A65" s="3" t="s">
        <v>3</v>
      </c>
      <c r="B65" s="3" t="s">
        <v>4</v>
      </c>
      <c r="C65" s="3" t="s">
        <v>142</v>
      </c>
      <c r="D65" s="3" t="s">
        <v>143</v>
      </c>
      <c r="E65" s="3" t="s">
        <v>85</v>
      </c>
      <c r="F65" s="3" t="s">
        <v>86</v>
      </c>
      <c r="G65" s="9" t="s">
        <v>223</v>
      </c>
      <c r="H65" s="9" t="s">
        <v>218</v>
      </c>
      <c r="I65" s="9" t="s">
        <v>219</v>
      </c>
      <c r="J65" s="7" t="s">
        <v>224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37400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f t="shared" si="1"/>
        <v>37400</v>
      </c>
      <c r="AM65" s="8">
        <f t="shared" si="2"/>
        <v>0</v>
      </c>
      <c r="AN65" s="8">
        <f t="shared" si="3"/>
        <v>0</v>
      </c>
    </row>
    <row r="66" spans="1:40" ht="105" x14ac:dyDescent="0.25">
      <c r="A66" s="3" t="s">
        <v>3</v>
      </c>
      <c r="B66" s="3" t="s">
        <v>4</v>
      </c>
      <c r="C66" s="3" t="s">
        <v>142</v>
      </c>
      <c r="D66" s="3" t="s">
        <v>143</v>
      </c>
      <c r="E66" s="3" t="s">
        <v>225</v>
      </c>
      <c r="F66" s="3" t="s">
        <v>226</v>
      </c>
      <c r="G66" s="9" t="s">
        <v>227</v>
      </c>
      <c r="H66" s="9" t="s">
        <v>228</v>
      </c>
      <c r="I66" s="9" t="s">
        <v>229</v>
      </c>
      <c r="J66" s="7" t="s">
        <v>230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370</v>
      </c>
      <c r="AA66" s="8">
        <v>0</v>
      </c>
      <c r="AB66" s="8">
        <v>0</v>
      </c>
      <c r="AC66" s="8">
        <v>0</v>
      </c>
      <c r="AD66" s="8">
        <v>370</v>
      </c>
      <c r="AE66" s="8">
        <v>370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f t="shared" si="1"/>
        <v>370</v>
      </c>
      <c r="AM66" s="8">
        <f t="shared" si="2"/>
        <v>370</v>
      </c>
      <c r="AN66" s="8">
        <f t="shared" si="3"/>
        <v>370</v>
      </c>
    </row>
    <row r="67" spans="1:40" ht="105" x14ac:dyDescent="0.25">
      <c r="A67" s="3" t="s">
        <v>3</v>
      </c>
      <c r="B67" s="3" t="s">
        <v>4</v>
      </c>
      <c r="C67" s="3" t="s">
        <v>142</v>
      </c>
      <c r="D67" s="3" t="s">
        <v>143</v>
      </c>
      <c r="E67" s="3" t="s">
        <v>231</v>
      </c>
      <c r="F67" s="3" t="s">
        <v>232</v>
      </c>
      <c r="G67" s="9" t="s">
        <v>233</v>
      </c>
      <c r="H67" s="9" t="s">
        <v>234</v>
      </c>
      <c r="I67" s="9" t="s">
        <v>235</v>
      </c>
      <c r="J67" s="7" t="s">
        <v>236</v>
      </c>
      <c r="K67" s="8">
        <v>0</v>
      </c>
      <c r="L67" s="8">
        <v>0</v>
      </c>
      <c r="M67" s="8">
        <v>0</v>
      </c>
      <c r="N67" s="8">
        <v>12275.26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f t="shared" si="1"/>
        <v>12275.26</v>
      </c>
      <c r="AM67" s="8">
        <f t="shared" si="2"/>
        <v>0</v>
      </c>
      <c r="AN67" s="8">
        <f t="shared" si="3"/>
        <v>0</v>
      </c>
    </row>
    <row r="68" spans="1:40" ht="105" x14ac:dyDescent="0.25">
      <c r="A68" s="3" t="s">
        <v>3</v>
      </c>
      <c r="B68" s="3" t="s">
        <v>4</v>
      </c>
      <c r="C68" s="3" t="s">
        <v>142</v>
      </c>
      <c r="D68" s="3" t="s">
        <v>143</v>
      </c>
      <c r="E68" s="3" t="s">
        <v>231</v>
      </c>
      <c r="F68" s="3" t="s">
        <v>232</v>
      </c>
      <c r="G68" s="9" t="s">
        <v>237</v>
      </c>
      <c r="H68" s="9" t="s">
        <v>238</v>
      </c>
      <c r="I68" s="9" t="s">
        <v>239</v>
      </c>
      <c r="J68" s="7" t="s">
        <v>240</v>
      </c>
      <c r="K68" s="8">
        <v>0</v>
      </c>
      <c r="L68" s="8">
        <v>0</v>
      </c>
      <c r="M68" s="8">
        <v>0</v>
      </c>
      <c r="N68" s="8">
        <v>9456.2000000000007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9456.2000000000007</v>
      </c>
      <c r="V68" s="8">
        <v>9456.2000000000007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f t="shared" si="1"/>
        <v>9456.2000000000007</v>
      </c>
      <c r="AM68" s="8">
        <f t="shared" si="2"/>
        <v>9456.2000000000007</v>
      </c>
      <c r="AN68" s="8">
        <f t="shared" si="3"/>
        <v>9456.2000000000007</v>
      </c>
    </row>
    <row r="69" spans="1:40" ht="105" x14ac:dyDescent="0.25">
      <c r="A69" s="3" t="s">
        <v>3</v>
      </c>
      <c r="B69" s="3" t="s">
        <v>4</v>
      </c>
      <c r="C69" s="3" t="s">
        <v>142</v>
      </c>
      <c r="D69" s="3" t="s">
        <v>143</v>
      </c>
      <c r="E69" s="3" t="s">
        <v>241</v>
      </c>
      <c r="F69" s="3" t="s">
        <v>242</v>
      </c>
      <c r="G69" s="9" t="s">
        <v>181</v>
      </c>
      <c r="H69" s="9" t="s">
        <v>182</v>
      </c>
      <c r="I69" s="9" t="s">
        <v>183</v>
      </c>
      <c r="J69" s="7" t="s">
        <v>184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60</v>
      </c>
      <c r="AJ69" s="8">
        <v>0</v>
      </c>
      <c r="AK69" s="8">
        <v>0</v>
      </c>
      <c r="AL69" s="8">
        <f t="shared" ref="AL69:AL132" si="4">K69+N69+Q69+T69+W69+Z69+AC69+AF69+AI69</f>
        <v>60</v>
      </c>
      <c r="AM69" s="8">
        <f t="shared" ref="AM69:AM132" si="5">L69+O69+R69+U69+X69+AA69+AD69+AG69+AJ69</f>
        <v>0</v>
      </c>
      <c r="AN69" s="8">
        <f t="shared" ref="AN69:AN132" si="6">M69+P69+S69+V69+Y69+AB69+AE69+AH69+AK69</f>
        <v>0</v>
      </c>
    </row>
    <row r="70" spans="1:40" ht="90" x14ac:dyDescent="0.25">
      <c r="A70" s="3" t="s">
        <v>3</v>
      </c>
      <c r="B70" s="3" t="s">
        <v>4</v>
      </c>
      <c r="C70" s="3" t="s">
        <v>142</v>
      </c>
      <c r="D70" s="3" t="s">
        <v>143</v>
      </c>
      <c r="E70" s="3" t="s">
        <v>243</v>
      </c>
      <c r="F70" s="3" t="s">
        <v>244</v>
      </c>
      <c r="G70" s="9" t="s">
        <v>245</v>
      </c>
      <c r="H70" s="9" t="s">
        <v>246</v>
      </c>
      <c r="I70" s="9" t="s">
        <v>247</v>
      </c>
      <c r="J70" s="7" t="s">
        <v>248</v>
      </c>
      <c r="K70" s="8">
        <v>0</v>
      </c>
      <c r="L70" s="8">
        <v>0</v>
      </c>
      <c r="M70" s="8">
        <v>0</v>
      </c>
      <c r="N70" s="8">
        <v>7285</v>
      </c>
      <c r="O70" s="8">
        <v>0</v>
      </c>
      <c r="P70" s="8">
        <v>0</v>
      </c>
      <c r="Q70" s="8">
        <v>0</v>
      </c>
      <c r="R70" s="8">
        <v>7285</v>
      </c>
      <c r="S70" s="8">
        <v>2585</v>
      </c>
      <c r="T70" s="8">
        <v>0</v>
      </c>
      <c r="U70" s="8">
        <v>0</v>
      </c>
      <c r="V70" s="8">
        <v>4700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f t="shared" si="4"/>
        <v>7285</v>
      </c>
      <c r="AM70" s="8">
        <f t="shared" si="5"/>
        <v>7285</v>
      </c>
      <c r="AN70" s="8">
        <f t="shared" si="6"/>
        <v>7285</v>
      </c>
    </row>
    <row r="71" spans="1:40" ht="90" x14ac:dyDescent="0.25">
      <c r="A71" s="3" t="s">
        <v>3</v>
      </c>
      <c r="B71" s="3" t="s">
        <v>4</v>
      </c>
      <c r="C71" s="3" t="s">
        <v>142</v>
      </c>
      <c r="D71" s="3" t="s">
        <v>143</v>
      </c>
      <c r="E71" s="3" t="s">
        <v>243</v>
      </c>
      <c r="F71" s="3" t="s">
        <v>244</v>
      </c>
      <c r="G71" s="9" t="s">
        <v>249</v>
      </c>
      <c r="H71" s="9" t="s">
        <v>250</v>
      </c>
      <c r="I71" s="9" t="s">
        <v>251</v>
      </c>
      <c r="J71" s="7" t="s">
        <v>252</v>
      </c>
      <c r="K71" s="8">
        <v>5529.82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3490.16</v>
      </c>
      <c r="S71" s="8">
        <v>2675.96</v>
      </c>
      <c r="T71" s="8">
        <v>0</v>
      </c>
      <c r="U71" s="8">
        <v>0</v>
      </c>
      <c r="V71" s="8">
        <v>814.2</v>
      </c>
      <c r="W71" s="8">
        <v>0</v>
      </c>
      <c r="X71" s="8">
        <v>205.6</v>
      </c>
      <c r="Y71" s="8">
        <v>0</v>
      </c>
      <c r="Z71" s="8">
        <v>0</v>
      </c>
      <c r="AA71" s="8">
        <v>0</v>
      </c>
      <c r="AB71" s="8">
        <v>205.6</v>
      </c>
      <c r="AC71" s="8">
        <v>0</v>
      </c>
      <c r="AD71" s="8">
        <v>1834.06</v>
      </c>
      <c r="AE71" s="8">
        <v>1834.06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f t="shared" si="4"/>
        <v>5529.82</v>
      </c>
      <c r="AM71" s="8">
        <f t="shared" si="5"/>
        <v>5529.82</v>
      </c>
      <c r="AN71" s="8">
        <f t="shared" si="6"/>
        <v>5529.82</v>
      </c>
    </row>
    <row r="72" spans="1:40" ht="90" x14ac:dyDescent="0.25">
      <c r="A72" s="3" t="s">
        <v>3</v>
      </c>
      <c r="B72" s="3" t="s">
        <v>4</v>
      </c>
      <c r="C72" s="3" t="s">
        <v>142</v>
      </c>
      <c r="D72" s="3" t="s">
        <v>143</v>
      </c>
      <c r="E72" s="3" t="s">
        <v>243</v>
      </c>
      <c r="F72" s="3" t="s">
        <v>244</v>
      </c>
      <c r="G72" s="9" t="s">
        <v>253</v>
      </c>
      <c r="H72" s="9" t="s">
        <v>250</v>
      </c>
      <c r="I72" s="9" t="s">
        <v>251</v>
      </c>
      <c r="J72" s="7" t="s">
        <v>254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10977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f t="shared" si="4"/>
        <v>10977</v>
      </c>
      <c r="AM72" s="8">
        <f t="shared" si="5"/>
        <v>0</v>
      </c>
      <c r="AN72" s="8">
        <f t="shared" si="6"/>
        <v>0</v>
      </c>
    </row>
    <row r="73" spans="1:40" ht="90" x14ac:dyDescent="0.25">
      <c r="A73" s="3" t="s">
        <v>3</v>
      </c>
      <c r="B73" s="3" t="s">
        <v>4</v>
      </c>
      <c r="C73" s="3" t="s">
        <v>142</v>
      </c>
      <c r="D73" s="3" t="s">
        <v>143</v>
      </c>
      <c r="E73" s="3" t="s">
        <v>255</v>
      </c>
      <c r="F73" s="3" t="s">
        <v>256</v>
      </c>
      <c r="G73" s="9" t="s">
        <v>257</v>
      </c>
      <c r="H73" s="9" t="s">
        <v>258</v>
      </c>
      <c r="I73" s="9" t="s">
        <v>259</v>
      </c>
      <c r="J73" s="7" t="s">
        <v>260</v>
      </c>
      <c r="K73" s="8">
        <v>0</v>
      </c>
      <c r="L73" s="8">
        <v>0</v>
      </c>
      <c r="M73" s="8">
        <v>0</v>
      </c>
      <c r="N73" s="8">
        <v>1215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1215</v>
      </c>
      <c r="Y73" s="8">
        <v>1215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f t="shared" si="4"/>
        <v>1215</v>
      </c>
      <c r="AM73" s="8">
        <f t="shared" si="5"/>
        <v>1215</v>
      </c>
      <c r="AN73" s="8">
        <f t="shared" si="6"/>
        <v>1215</v>
      </c>
    </row>
    <row r="74" spans="1:40" ht="90" x14ac:dyDescent="0.25">
      <c r="A74" s="3" t="s">
        <v>3</v>
      </c>
      <c r="B74" s="3" t="s">
        <v>4</v>
      </c>
      <c r="C74" s="3" t="s">
        <v>142</v>
      </c>
      <c r="D74" s="3" t="s">
        <v>143</v>
      </c>
      <c r="E74" s="3" t="s">
        <v>261</v>
      </c>
      <c r="F74" s="3" t="s">
        <v>262</v>
      </c>
      <c r="G74" s="9" t="s">
        <v>263</v>
      </c>
      <c r="H74" s="9" t="s">
        <v>264</v>
      </c>
      <c r="I74" s="9" t="s">
        <v>265</v>
      </c>
      <c r="J74" s="7" t="s">
        <v>266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168</v>
      </c>
      <c r="AA74" s="8">
        <v>168</v>
      </c>
      <c r="AB74" s="8">
        <v>0</v>
      </c>
      <c r="AC74" s="8">
        <v>0</v>
      </c>
      <c r="AD74" s="8">
        <v>0</v>
      </c>
      <c r="AE74" s="8">
        <v>168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f t="shared" si="4"/>
        <v>168</v>
      </c>
      <c r="AM74" s="8">
        <f t="shared" si="5"/>
        <v>168</v>
      </c>
      <c r="AN74" s="8">
        <f t="shared" si="6"/>
        <v>168</v>
      </c>
    </row>
    <row r="75" spans="1:40" ht="90" x14ac:dyDescent="0.25">
      <c r="A75" s="3" t="s">
        <v>3</v>
      </c>
      <c r="B75" s="3" t="s">
        <v>4</v>
      </c>
      <c r="C75" s="3" t="s">
        <v>142</v>
      </c>
      <c r="D75" s="3" t="s">
        <v>143</v>
      </c>
      <c r="E75" s="3" t="s">
        <v>261</v>
      </c>
      <c r="F75" s="3" t="s">
        <v>262</v>
      </c>
      <c r="G75" s="9" t="s">
        <v>267</v>
      </c>
      <c r="H75" s="9" t="s">
        <v>268</v>
      </c>
      <c r="I75" s="9" t="s">
        <v>269</v>
      </c>
      <c r="J75" s="7" t="s">
        <v>270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6849.5</v>
      </c>
      <c r="X75" s="8">
        <v>0</v>
      </c>
      <c r="Y75" s="8">
        <v>0</v>
      </c>
      <c r="Z75" s="8">
        <v>0</v>
      </c>
      <c r="AA75" s="8">
        <v>6849.5</v>
      </c>
      <c r="AB75" s="8">
        <v>0</v>
      </c>
      <c r="AC75" s="8">
        <v>0</v>
      </c>
      <c r="AD75" s="8">
        <v>0</v>
      </c>
      <c r="AE75" s="8">
        <v>6849.5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f t="shared" si="4"/>
        <v>6849.5</v>
      </c>
      <c r="AM75" s="8">
        <f t="shared" si="5"/>
        <v>6849.5</v>
      </c>
      <c r="AN75" s="8">
        <f t="shared" si="6"/>
        <v>6849.5</v>
      </c>
    </row>
    <row r="76" spans="1:40" ht="90" x14ac:dyDescent="0.25">
      <c r="A76" s="3" t="s">
        <v>3</v>
      </c>
      <c r="B76" s="3" t="s">
        <v>4</v>
      </c>
      <c r="C76" s="3" t="s">
        <v>142</v>
      </c>
      <c r="D76" s="3" t="s">
        <v>143</v>
      </c>
      <c r="E76" s="3" t="s">
        <v>261</v>
      </c>
      <c r="F76" s="3" t="s">
        <v>262</v>
      </c>
      <c r="G76" s="9" t="s">
        <v>271</v>
      </c>
      <c r="H76" s="9" t="s">
        <v>272</v>
      </c>
      <c r="I76" s="9" t="s">
        <v>273</v>
      </c>
      <c r="J76" s="7" t="s">
        <v>274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16838.8</v>
      </c>
      <c r="R76" s="8">
        <v>0</v>
      </c>
      <c r="S76" s="8">
        <v>0</v>
      </c>
      <c r="T76" s="8">
        <v>0</v>
      </c>
      <c r="U76" s="8">
        <v>16838.8</v>
      </c>
      <c r="V76" s="8">
        <v>0</v>
      </c>
      <c r="W76" s="8">
        <v>0</v>
      </c>
      <c r="X76" s="8">
        <v>0</v>
      </c>
      <c r="Y76" s="8">
        <v>16838.8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f t="shared" si="4"/>
        <v>16838.8</v>
      </c>
      <c r="AM76" s="8">
        <f t="shared" si="5"/>
        <v>16838.8</v>
      </c>
      <c r="AN76" s="8">
        <f t="shared" si="6"/>
        <v>16838.8</v>
      </c>
    </row>
    <row r="77" spans="1:40" ht="90" x14ac:dyDescent="0.25">
      <c r="A77" s="3" t="s">
        <v>3</v>
      </c>
      <c r="B77" s="3" t="s">
        <v>4</v>
      </c>
      <c r="C77" s="3" t="s">
        <v>142</v>
      </c>
      <c r="D77" s="3" t="s">
        <v>143</v>
      </c>
      <c r="E77" s="3" t="s">
        <v>261</v>
      </c>
      <c r="F77" s="3" t="s">
        <v>262</v>
      </c>
      <c r="G77" s="9" t="s">
        <v>275</v>
      </c>
      <c r="H77" s="9" t="s">
        <v>276</v>
      </c>
      <c r="I77" s="9" t="s">
        <v>277</v>
      </c>
      <c r="J77" s="7" t="s">
        <v>278</v>
      </c>
      <c r="K77" s="8">
        <v>0</v>
      </c>
      <c r="L77" s="8">
        <v>0</v>
      </c>
      <c r="M77" s="8">
        <v>0</v>
      </c>
      <c r="N77" s="8">
        <v>91894.03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f t="shared" si="4"/>
        <v>91894.03</v>
      </c>
      <c r="AM77" s="8">
        <f t="shared" si="5"/>
        <v>0</v>
      </c>
      <c r="AN77" s="8">
        <f t="shared" si="6"/>
        <v>0</v>
      </c>
    </row>
    <row r="78" spans="1:40" ht="90" x14ac:dyDescent="0.25">
      <c r="A78" s="3" t="s">
        <v>3</v>
      </c>
      <c r="B78" s="3" t="s">
        <v>4</v>
      </c>
      <c r="C78" s="3" t="s">
        <v>142</v>
      </c>
      <c r="D78" s="3" t="s">
        <v>143</v>
      </c>
      <c r="E78" s="3" t="s">
        <v>261</v>
      </c>
      <c r="F78" s="3" t="s">
        <v>262</v>
      </c>
      <c r="G78" s="9" t="s">
        <v>279</v>
      </c>
      <c r="H78" s="9" t="s">
        <v>280</v>
      </c>
      <c r="I78" s="9" t="s">
        <v>281</v>
      </c>
      <c r="J78" s="7" t="s">
        <v>282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3695.3</v>
      </c>
      <c r="AA78" s="8">
        <v>0</v>
      </c>
      <c r="AB78" s="8">
        <v>0</v>
      </c>
      <c r="AC78" s="8">
        <v>0</v>
      </c>
      <c r="AD78" s="8">
        <v>3695.3</v>
      </c>
      <c r="AE78" s="8">
        <v>3695.3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f t="shared" si="4"/>
        <v>3695.3</v>
      </c>
      <c r="AM78" s="8">
        <f t="shared" si="5"/>
        <v>3695.3</v>
      </c>
      <c r="AN78" s="8">
        <f t="shared" si="6"/>
        <v>3695.3</v>
      </c>
    </row>
    <row r="79" spans="1:40" ht="90" x14ac:dyDescent="0.25">
      <c r="A79" s="3" t="s">
        <v>3</v>
      </c>
      <c r="B79" s="3" t="s">
        <v>4</v>
      </c>
      <c r="C79" s="3" t="s">
        <v>142</v>
      </c>
      <c r="D79" s="3" t="s">
        <v>143</v>
      </c>
      <c r="E79" s="3" t="s">
        <v>261</v>
      </c>
      <c r="F79" s="3" t="s">
        <v>262</v>
      </c>
      <c r="G79" s="9" t="s">
        <v>283</v>
      </c>
      <c r="H79" s="9" t="s">
        <v>284</v>
      </c>
      <c r="I79" s="9" t="s">
        <v>285</v>
      </c>
      <c r="J79" s="7" t="s">
        <v>286</v>
      </c>
      <c r="K79" s="8">
        <v>0</v>
      </c>
      <c r="L79" s="8">
        <v>0</v>
      </c>
      <c r="M79" s="8">
        <v>0</v>
      </c>
      <c r="N79" s="8">
        <v>1964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1964</v>
      </c>
      <c r="V79" s="8">
        <v>0</v>
      </c>
      <c r="W79" s="8">
        <v>0</v>
      </c>
      <c r="X79" s="8">
        <v>0</v>
      </c>
      <c r="Y79" s="8">
        <v>1964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f t="shared" si="4"/>
        <v>1964</v>
      </c>
      <c r="AM79" s="8">
        <f t="shared" si="5"/>
        <v>1964</v>
      </c>
      <c r="AN79" s="8">
        <f t="shared" si="6"/>
        <v>1964</v>
      </c>
    </row>
    <row r="80" spans="1:40" ht="90" x14ac:dyDescent="0.25">
      <c r="A80" s="3" t="s">
        <v>3</v>
      </c>
      <c r="B80" s="3" t="s">
        <v>4</v>
      </c>
      <c r="C80" s="3" t="s">
        <v>142</v>
      </c>
      <c r="D80" s="3" t="s">
        <v>143</v>
      </c>
      <c r="E80" s="3" t="s">
        <v>287</v>
      </c>
      <c r="F80" s="3" t="s">
        <v>288</v>
      </c>
      <c r="G80" s="9" t="s">
        <v>289</v>
      </c>
      <c r="H80" s="9" t="s">
        <v>290</v>
      </c>
      <c r="I80" s="9" t="s">
        <v>291</v>
      </c>
      <c r="J80" s="7" t="s">
        <v>292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5700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f t="shared" si="4"/>
        <v>5700</v>
      </c>
      <c r="AM80" s="8">
        <f t="shared" si="5"/>
        <v>0</v>
      </c>
      <c r="AN80" s="8">
        <f t="shared" si="6"/>
        <v>0</v>
      </c>
    </row>
    <row r="81" spans="1:40" ht="90" x14ac:dyDescent="0.25">
      <c r="A81" s="3" t="s">
        <v>3</v>
      </c>
      <c r="B81" s="3" t="s">
        <v>4</v>
      </c>
      <c r="C81" s="3" t="s">
        <v>142</v>
      </c>
      <c r="D81" s="3" t="s">
        <v>143</v>
      </c>
      <c r="E81" s="3" t="s">
        <v>293</v>
      </c>
      <c r="F81" s="3" t="s">
        <v>294</v>
      </c>
      <c r="G81" s="9" t="s">
        <v>295</v>
      </c>
      <c r="H81" s="9" t="s">
        <v>296</v>
      </c>
      <c r="I81" s="9" t="s">
        <v>297</v>
      </c>
      <c r="J81" s="7" t="s">
        <v>298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489.7</v>
      </c>
      <c r="R81" s="8">
        <v>0</v>
      </c>
      <c r="S81" s="8">
        <v>0</v>
      </c>
      <c r="T81" s="8">
        <v>0</v>
      </c>
      <c r="U81" s="8">
        <v>489.7</v>
      </c>
      <c r="V81" s="8">
        <v>0</v>
      </c>
      <c r="W81" s="8">
        <v>0</v>
      </c>
      <c r="X81" s="8">
        <v>0</v>
      </c>
      <c r="Y81" s="8">
        <v>489.7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f t="shared" si="4"/>
        <v>489.7</v>
      </c>
      <c r="AM81" s="8">
        <f t="shared" si="5"/>
        <v>489.7</v>
      </c>
      <c r="AN81" s="8">
        <f t="shared" si="6"/>
        <v>489.7</v>
      </c>
    </row>
    <row r="82" spans="1:40" ht="90" x14ac:dyDescent="0.25">
      <c r="A82" s="3" t="s">
        <v>3</v>
      </c>
      <c r="B82" s="3" t="s">
        <v>4</v>
      </c>
      <c r="C82" s="3" t="s">
        <v>142</v>
      </c>
      <c r="D82" s="3" t="s">
        <v>143</v>
      </c>
      <c r="E82" s="3" t="s">
        <v>299</v>
      </c>
      <c r="F82" s="3" t="s">
        <v>300</v>
      </c>
      <c r="G82" s="9" t="s">
        <v>301</v>
      </c>
      <c r="H82" s="9" t="s">
        <v>302</v>
      </c>
      <c r="I82" s="9" t="s">
        <v>303</v>
      </c>
      <c r="J82" s="7" t="s">
        <v>304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15874.06</v>
      </c>
      <c r="AG82" s="8">
        <v>0</v>
      </c>
      <c r="AH82" s="8">
        <v>0</v>
      </c>
      <c r="AI82" s="8">
        <v>0</v>
      </c>
      <c r="AJ82" s="8">
        <v>15874.06</v>
      </c>
      <c r="AK82" s="8">
        <v>15874.06</v>
      </c>
      <c r="AL82" s="8">
        <f t="shared" si="4"/>
        <v>15874.06</v>
      </c>
      <c r="AM82" s="8">
        <f t="shared" si="5"/>
        <v>15874.06</v>
      </c>
      <c r="AN82" s="8">
        <f t="shared" si="6"/>
        <v>15874.06</v>
      </c>
    </row>
    <row r="83" spans="1:40" ht="90" x14ac:dyDescent="0.25">
      <c r="A83" s="3" t="s">
        <v>3</v>
      </c>
      <c r="B83" s="3" t="s">
        <v>4</v>
      </c>
      <c r="C83" s="3" t="s">
        <v>142</v>
      </c>
      <c r="D83" s="3" t="s">
        <v>143</v>
      </c>
      <c r="E83" s="3" t="s">
        <v>305</v>
      </c>
      <c r="F83" s="3" t="s">
        <v>306</v>
      </c>
      <c r="G83" s="9" t="s">
        <v>307</v>
      </c>
      <c r="H83" s="9" t="s">
        <v>308</v>
      </c>
      <c r="I83" s="9" t="s">
        <v>309</v>
      </c>
      <c r="J83" s="7" t="s">
        <v>310</v>
      </c>
      <c r="K83" s="8">
        <v>4537.88</v>
      </c>
      <c r="L83" s="8">
        <v>0</v>
      </c>
      <c r="M83" s="8">
        <v>0</v>
      </c>
      <c r="N83" s="8">
        <v>0</v>
      </c>
      <c r="O83" s="8">
        <v>543.58000000000004</v>
      </c>
      <c r="P83" s="8">
        <v>450.03</v>
      </c>
      <c r="Q83" s="8">
        <v>0</v>
      </c>
      <c r="R83" s="8">
        <v>105.96</v>
      </c>
      <c r="S83" s="8">
        <v>93.55</v>
      </c>
      <c r="T83" s="8">
        <v>0</v>
      </c>
      <c r="U83" s="8">
        <v>96.58</v>
      </c>
      <c r="V83" s="8">
        <v>105.96</v>
      </c>
      <c r="W83" s="8">
        <v>0</v>
      </c>
      <c r="X83" s="8">
        <v>169.36</v>
      </c>
      <c r="Y83" s="8">
        <v>96.58</v>
      </c>
      <c r="Z83" s="8">
        <v>8854.4</v>
      </c>
      <c r="AA83" s="8">
        <v>123.96</v>
      </c>
      <c r="AB83" s="8">
        <v>169.36</v>
      </c>
      <c r="AC83" s="8">
        <v>0</v>
      </c>
      <c r="AD83" s="8">
        <v>0</v>
      </c>
      <c r="AE83" s="8">
        <v>123.96</v>
      </c>
      <c r="AF83" s="8">
        <v>0</v>
      </c>
      <c r="AG83" s="8">
        <v>315.56</v>
      </c>
      <c r="AH83" s="8">
        <v>159.6</v>
      </c>
      <c r="AI83" s="8">
        <v>0</v>
      </c>
      <c r="AJ83" s="8">
        <v>122.76</v>
      </c>
      <c r="AK83" s="8">
        <v>122.76</v>
      </c>
      <c r="AL83" s="8">
        <f t="shared" si="4"/>
        <v>13392.279999999999</v>
      </c>
      <c r="AM83" s="8">
        <f t="shared" si="5"/>
        <v>1477.76</v>
      </c>
      <c r="AN83" s="8">
        <f t="shared" si="6"/>
        <v>1321.8</v>
      </c>
    </row>
    <row r="84" spans="1:40" ht="90" x14ac:dyDescent="0.25">
      <c r="A84" s="3" t="s">
        <v>3</v>
      </c>
      <c r="B84" s="3" t="s">
        <v>4</v>
      </c>
      <c r="C84" s="3" t="s">
        <v>142</v>
      </c>
      <c r="D84" s="3" t="s">
        <v>143</v>
      </c>
      <c r="E84" s="3" t="s">
        <v>305</v>
      </c>
      <c r="F84" s="3" t="s">
        <v>306</v>
      </c>
      <c r="G84" s="9" t="s">
        <v>311</v>
      </c>
      <c r="H84" s="9" t="s">
        <v>312</v>
      </c>
      <c r="I84" s="9" t="s">
        <v>313</v>
      </c>
      <c r="J84" s="7" t="s">
        <v>314</v>
      </c>
      <c r="K84" s="8">
        <v>0</v>
      </c>
      <c r="L84" s="8">
        <v>0</v>
      </c>
      <c r="M84" s="8">
        <v>0</v>
      </c>
      <c r="N84" s="8">
        <v>19721.28</v>
      </c>
      <c r="O84" s="8">
        <v>1583.26</v>
      </c>
      <c r="P84" s="8">
        <v>758.98</v>
      </c>
      <c r="Q84" s="8">
        <v>0</v>
      </c>
      <c r="R84" s="8">
        <v>0</v>
      </c>
      <c r="S84" s="8">
        <v>824.28</v>
      </c>
      <c r="T84" s="8">
        <v>0</v>
      </c>
      <c r="U84" s="8">
        <v>1784.32</v>
      </c>
      <c r="V84" s="8">
        <v>870.6</v>
      </c>
      <c r="W84" s="8">
        <v>0</v>
      </c>
      <c r="X84" s="8">
        <v>831.02</v>
      </c>
      <c r="Y84" s="8">
        <v>913.72</v>
      </c>
      <c r="Z84" s="8">
        <v>0</v>
      </c>
      <c r="AA84" s="8">
        <v>1146</v>
      </c>
      <c r="AB84" s="8">
        <v>831.02</v>
      </c>
      <c r="AC84" s="8">
        <v>0</v>
      </c>
      <c r="AD84" s="8">
        <v>889.05</v>
      </c>
      <c r="AE84" s="8">
        <v>1146</v>
      </c>
      <c r="AF84" s="8">
        <v>0</v>
      </c>
      <c r="AG84" s="8">
        <v>0</v>
      </c>
      <c r="AH84" s="8">
        <v>889.05</v>
      </c>
      <c r="AI84" s="8">
        <v>0</v>
      </c>
      <c r="AJ84" s="8">
        <v>904.92</v>
      </c>
      <c r="AK84" s="8">
        <v>904.92</v>
      </c>
      <c r="AL84" s="8">
        <f t="shared" si="4"/>
        <v>19721.28</v>
      </c>
      <c r="AM84" s="8">
        <f t="shared" si="5"/>
        <v>7138.5700000000006</v>
      </c>
      <c r="AN84" s="8">
        <f t="shared" si="6"/>
        <v>7138.5700000000006</v>
      </c>
    </row>
    <row r="85" spans="1:40" ht="90" x14ac:dyDescent="0.25">
      <c r="A85" s="3" t="s">
        <v>3</v>
      </c>
      <c r="B85" s="3" t="s">
        <v>4</v>
      </c>
      <c r="C85" s="3" t="s">
        <v>142</v>
      </c>
      <c r="D85" s="3" t="s">
        <v>143</v>
      </c>
      <c r="E85" s="3" t="s">
        <v>98</v>
      </c>
      <c r="F85" s="3" t="s">
        <v>99</v>
      </c>
      <c r="G85" s="9" t="s">
        <v>315</v>
      </c>
      <c r="H85" s="9" t="s">
        <v>101</v>
      </c>
      <c r="I85" s="9" t="s">
        <v>102</v>
      </c>
      <c r="J85" s="7" t="s">
        <v>316</v>
      </c>
      <c r="K85" s="8">
        <v>466500</v>
      </c>
      <c r="L85" s="8">
        <v>73655</v>
      </c>
      <c r="M85" s="8">
        <v>0</v>
      </c>
      <c r="N85" s="8">
        <v>0</v>
      </c>
      <c r="O85" s="8">
        <v>71189.399999999994</v>
      </c>
      <c r="P85" s="8">
        <v>73655</v>
      </c>
      <c r="Q85" s="8">
        <v>0</v>
      </c>
      <c r="R85" s="8">
        <v>0</v>
      </c>
      <c r="S85" s="8">
        <v>70908.899999999994</v>
      </c>
      <c r="T85" s="8">
        <v>0</v>
      </c>
      <c r="U85" s="8">
        <v>148182.70000000001</v>
      </c>
      <c r="V85" s="8">
        <v>71473.7</v>
      </c>
      <c r="W85" s="8">
        <v>0</v>
      </c>
      <c r="X85" s="8">
        <v>0</v>
      </c>
      <c r="Y85" s="8">
        <v>76709</v>
      </c>
      <c r="Z85" s="8">
        <v>0</v>
      </c>
      <c r="AA85" s="8">
        <v>80164.100000000006</v>
      </c>
      <c r="AB85" s="8">
        <v>80164.100000000006</v>
      </c>
      <c r="AC85" s="8">
        <v>0</v>
      </c>
      <c r="AD85" s="8">
        <v>82461</v>
      </c>
      <c r="AE85" s="8">
        <v>82461</v>
      </c>
      <c r="AF85" s="8">
        <v>559800</v>
      </c>
      <c r="AG85" s="8">
        <v>156142.39999999999</v>
      </c>
      <c r="AH85" s="8">
        <v>156142.39999999999</v>
      </c>
      <c r="AI85" s="8">
        <v>0</v>
      </c>
      <c r="AJ85" s="8">
        <v>79859.7</v>
      </c>
      <c r="AK85" s="8">
        <v>79346.2</v>
      </c>
      <c r="AL85" s="8">
        <f t="shared" si="4"/>
        <v>1026300</v>
      </c>
      <c r="AM85" s="8">
        <f t="shared" si="5"/>
        <v>691654.29999999993</v>
      </c>
      <c r="AN85" s="8">
        <f t="shared" si="6"/>
        <v>690860.29999999993</v>
      </c>
    </row>
    <row r="86" spans="1:40" ht="105" x14ac:dyDescent="0.25">
      <c r="A86" s="3" t="s">
        <v>3</v>
      </c>
      <c r="B86" s="3" t="s">
        <v>4</v>
      </c>
      <c r="C86" s="3" t="s">
        <v>142</v>
      </c>
      <c r="D86" s="3" t="s">
        <v>143</v>
      </c>
      <c r="E86" s="3" t="s">
        <v>317</v>
      </c>
      <c r="F86" s="3" t="s">
        <v>318</v>
      </c>
      <c r="G86" s="9" t="s">
        <v>319</v>
      </c>
      <c r="H86" s="9" t="s">
        <v>320</v>
      </c>
      <c r="I86" s="9" t="s">
        <v>321</v>
      </c>
      <c r="J86" s="7" t="s">
        <v>322</v>
      </c>
      <c r="K86" s="8">
        <v>52800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51200</v>
      </c>
      <c r="S86" s="8">
        <v>51200</v>
      </c>
      <c r="T86" s="8">
        <v>0</v>
      </c>
      <c r="U86" s="8">
        <v>0</v>
      </c>
      <c r="V86" s="8">
        <v>-3200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f t="shared" si="4"/>
        <v>52800</v>
      </c>
      <c r="AM86" s="8">
        <f t="shared" si="5"/>
        <v>51200</v>
      </c>
      <c r="AN86" s="8">
        <f t="shared" si="6"/>
        <v>48000</v>
      </c>
    </row>
    <row r="87" spans="1:40" ht="105" x14ac:dyDescent="0.25">
      <c r="A87" s="3" t="s">
        <v>3</v>
      </c>
      <c r="B87" s="3" t="s">
        <v>4</v>
      </c>
      <c r="C87" s="3" t="s">
        <v>142</v>
      </c>
      <c r="D87" s="3" t="s">
        <v>143</v>
      </c>
      <c r="E87" s="3" t="s">
        <v>317</v>
      </c>
      <c r="F87" s="3" t="s">
        <v>318</v>
      </c>
      <c r="G87" s="9" t="s">
        <v>323</v>
      </c>
      <c r="H87" s="9" t="s">
        <v>320</v>
      </c>
      <c r="I87" s="9" t="s">
        <v>321</v>
      </c>
      <c r="J87" s="7" t="s">
        <v>324</v>
      </c>
      <c r="K87" s="8">
        <v>84000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48300</v>
      </c>
      <c r="AB87" s="8">
        <v>0</v>
      </c>
      <c r="AC87" s="8">
        <v>0</v>
      </c>
      <c r="AD87" s="8">
        <v>0</v>
      </c>
      <c r="AE87" s="8">
        <v>48300</v>
      </c>
      <c r="AF87" s="8">
        <v>0</v>
      </c>
      <c r="AG87" s="8">
        <v>0</v>
      </c>
      <c r="AH87" s="8">
        <v>-4200</v>
      </c>
      <c r="AI87" s="8">
        <v>0</v>
      </c>
      <c r="AJ87" s="8">
        <v>0</v>
      </c>
      <c r="AK87" s="8">
        <v>0</v>
      </c>
      <c r="AL87" s="8">
        <f t="shared" si="4"/>
        <v>84000</v>
      </c>
      <c r="AM87" s="8">
        <f t="shared" si="5"/>
        <v>48300</v>
      </c>
      <c r="AN87" s="8">
        <f t="shared" si="6"/>
        <v>44100</v>
      </c>
    </row>
    <row r="88" spans="1:40" ht="105" x14ac:dyDescent="0.25">
      <c r="A88" s="3" t="s">
        <v>3</v>
      </c>
      <c r="B88" s="3" t="s">
        <v>4</v>
      </c>
      <c r="C88" s="3" t="s">
        <v>142</v>
      </c>
      <c r="D88" s="3" t="s">
        <v>143</v>
      </c>
      <c r="E88" s="3" t="s">
        <v>325</v>
      </c>
      <c r="F88" s="3" t="s">
        <v>326</v>
      </c>
      <c r="G88" s="9" t="s">
        <v>327</v>
      </c>
      <c r="H88" s="9" t="s">
        <v>328</v>
      </c>
      <c r="I88" s="9" t="s">
        <v>329</v>
      </c>
      <c r="J88" s="7" t="s">
        <v>330</v>
      </c>
      <c r="K88" s="8">
        <v>0</v>
      </c>
      <c r="L88" s="8">
        <v>0</v>
      </c>
      <c r="M88" s="8">
        <v>0</v>
      </c>
      <c r="N88" s="8">
        <v>55365.29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4680.82</v>
      </c>
      <c r="V88" s="8">
        <v>4680.82</v>
      </c>
      <c r="W88" s="8">
        <v>0</v>
      </c>
      <c r="X88" s="8">
        <v>9361.64</v>
      </c>
      <c r="Y88" s="8">
        <v>4938.2700000000004</v>
      </c>
      <c r="Z88" s="8">
        <v>0</v>
      </c>
      <c r="AA88" s="8">
        <v>0</v>
      </c>
      <c r="AB88" s="8">
        <v>4423.37</v>
      </c>
      <c r="AC88" s="8">
        <v>0</v>
      </c>
      <c r="AD88" s="8">
        <v>4680.82</v>
      </c>
      <c r="AE88" s="8">
        <v>4680.82</v>
      </c>
      <c r="AF88" s="8">
        <v>0</v>
      </c>
      <c r="AG88" s="8">
        <v>4680.82</v>
      </c>
      <c r="AH88" s="8">
        <v>4680.82</v>
      </c>
      <c r="AI88" s="8">
        <v>0</v>
      </c>
      <c r="AJ88" s="8">
        <v>4680.82</v>
      </c>
      <c r="AK88" s="8">
        <v>4680.82</v>
      </c>
      <c r="AL88" s="8">
        <f t="shared" si="4"/>
        <v>55365.29</v>
      </c>
      <c r="AM88" s="8">
        <f t="shared" si="5"/>
        <v>28084.92</v>
      </c>
      <c r="AN88" s="8">
        <f t="shared" si="6"/>
        <v>28084.92</v>
      </c>
    </row>
    <row r="89" spans="1:40" ht="105" x14ac:dyDescent="0.25">
      <c r="A89" s="3" t="s">
        <v>3</v>
      </c>
      <c r="B89" s="3" t="s">
        <v>4</v>
      </c>
      <c r="C89" s="3" t="s">
        <v>142</v>
      </c>
      <c r="D89" s="3" t="s">
        <v>143</v>
      </c>
      <c r="E89" s="3" t="s">
        <v>325</v>
      </c>
      <c r="F89" s="3" t="s">
        <v>326</v>
      </c>
      <c r="G89" s="9" t="s">
        <v>331</v>
      </c>
      <c r="H89" s="9" t="s">
        <v>332</v>
      </c>
      <c r="I89" s="9" t="s">
        <v>333</v>
      </c>
      <c r="J89" s="7" t="s">
        <v>334</v>
      </c>
      <c r="K89" s="8">
        <v>64025.46</v>
      </c>
      <c r="L89" s="8">
        <v>0</v>
      </c>
      <c r="M89" s="8">
        <v>0</v>
      </c>
      <c r="N89" s="8">
        <v>0</v>
      </c>
      <c r="O89" s="8">
        <v>8324.3700000000008</v>
      </c>
      <c r="P89" s="8">
        <v>8324.3700000000008</v>
      </c>
      <c r="Q89" s="8">
        <v>0</v>
      </c>
      <c r="R89" s="8">
        <v>0</v>
      </c>
      <c r="S89" s="8">
        <v>0</v>
      </c>
      <c r="T89" s="8">
        <v>90000</v>
      </c>
      <c r="U89" s="8">
        <v>5847.06</v>
      </c>
      <c r="V89" s="8">
        <v>5847.06</v>
      </c>
      <c r="W89" s="8">
        <v>0</v>
      </c>
      <c r="X89" s="8">
        <v>0</v>
      </c>
      <c r="Y89" s="8">
        <v>0</v>
      </c>
      <c r="Z89" s="8">
        <v>0</v>
      </c>
      <c r="AA89" s="8">
        <v>22249.61</v>
      </c>
      <c r="AB89" s="8">
        <v>1593.83</v>
      </c>
      <c r="AC89" s="8">
        <v>0</v>
      </c>
      <c r="AD89" s="8">
        <v>0</v>
      </c>
      <c r="AE89" s="8">
        <v>20655.78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f t="shared" si="4"/>
        <v>154025.46</v>
      </c>
      <c r="AM89" s="8">
        <f t="shared" si="5"/>
        <v>36421.040000000001</v>
      </c>
      <c r="AN89" s="8">
        <f t="shared" si="6"/>
        <v>36421.040000000001</v>
      </c>
    </row>
    <row r="90" spans="1:40" ht="105" x14ac:dyDescent="0.25">
      <c r="A90" s="3" t="s">
        <v>3</v>
      </c>
      <c r="B90" s="3" t="s">
        <v>4</v>
      </c>
      <c r="C90" s="3" t="s">
        <v>142</v>
      </c>
      <c r="D90" s="3" t="s">
        <v>143</v>
      </c>
      <c r="E90" s="3" t="s">
        <v>335</v>
      </c>
      <c r="F90" s="3" t="s">
        <v>336</v>
      </c>
      <c r="G90" s="9" t="s">
        <v>337</v>
      </c>
      <c r="H90" s="9" t="s">
        <v>338</v>
      </c>
      <c r="I90" s="9" t="s">
        <v>339</v>
      </c>
      <c r="J90" s="7" t="s">
        <v>340</v>
      </c>
      <c r="K90" s="8">
        <v>0</v>
      </c>
      <c r="L90" s="8">
        <v>0</v>
      </c>
      <c r="M90" s="8">
        <v>0</v>
      </c>
      <c r="N90" s="8">
        <v>14850</v>
      </c>
      <c r="O90" s="8">
        <v>777.32</v>
      </c>
      <c r="P90" s="8">
        <v>777.32</v>
      </c>
      <c r="Q90" s="8">
        <v>0</v>
      </c>
      <c r="R90" s="8">
        <v>13502.4</v>
      </c>
      <c r="S90" s="8">
        <v>6110.12</v>
      </c>
      <c r="T90" s="8">
        <v>0</v>
      </c>
      <c r="U90" s="8">
        <v>0</v>
      </c>
      <c r="V90" s="8">
        <v>7392.28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f t="shared" si="4"/>
        <v>14850</v>
      </c>
      <c r="AM90" s="8">
        <f t="shared" si="5"/>
        <v>14279.72</v>
      </c>
      <c r="AN90" s="8">
        <f t="shared" si="6"/>
        <v>14279.72</v>
      </c>
    </row>
    <row r="91" spans="1:40" ht="105" x14ac:dyDescent="0.25">
      <c r="A91" s="3" t="s">
        <v>3</v>
      </c>
      <c r="B91" s="3" t="s">
        <v>4</v>
      </c>
      <c r="C91" s="3" t="s">
        <v>142</v>
      </c>
      <c r="D91" s="3" t="s">
        <v>143</v>
      </c>
      <c r="E91" s="3" t="s">
        <v>335</v>
      </c>
      <c r="F91" s="3" t="s">
        <v>336</v>
      </c>
      <c r="G91" s="9" t="s">
        <v>341</v>
      </c>
      <c r="H91" s="9" t="s">
        <v>338</v>
      </c>
      <c r="I91" s="9" t="s">
        <v>339</v>
      </c>
      <c r="J91" s="7" t="s">
        <v>342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28293.89</v>
      </c>
      <c r="R91" s="8">
        <v>0</v>
      </c>
      <c r="S91" s="8">
        <v>0</v>
      </c>
      <c r="T91" s="8">
        <v>0</v>
      </c>
      <c r="U91" s="8">
        <v>7219.84</v>
      </c>
      <c r="V91" s="8">
        <v>0</v>
      </c>
      <c r="W91" s="8">
        <v>0</v>
      </c>
      <c r="X91" s="8">
        <v>15752.78</v>
      </c>
      <c r="Y91" s="8">
        <v>12262.66</v>
      </c>
      <c r="Z91" s="8">
        <v>0</v>
      </c>
      <c r="AA91" s="8">
        <v>3320.44</v>
      </c>
      <c r="AB91" s="8">
        <v>14030.4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f t="shared" si="4"/>
        <v>28293.89</v>
      </c>
      <c r="AM91" s="8">
        <f t="shared" si="5"/>
        <v>26293.06</v>
      </c>
      <c r="AN91" s="8">
        <f t="shared" si="6"/>
        <v>26293.059999999998</v>
      </c>
    </row>
    <row r="92" spans="1:40" ht="105" x14ac:dyDescent="0.25">
      <c r="A92" s="3" t="s">
        <v>3</v>
      </c>
      <c r="B92" s="3" t="s">
        <v>4</v>
      </c>
      <c r="C92" s="3" t="s">
        <v>142</v>
      </c>
      <c r="D92" s="3" t="s">
        <v>143</v>
      </c>
      <c r="E92" s="3" t="s">
        <v>335</v>
      </c>
      <c r="F92" s="3" t="s">
        <v>336</v>
      </c>
      <c r="G92" s="9" t="s">
        <v>343</v>
      </c>
      <c r="H92" s="9" t="s">
        <v>344</v>
      </c>
      <c r="I92" s="9" t="s">
        <v>345</v>
      </c>
      <c r="J92" s="7" t="s">
        <v>346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75425.600000000006</v>
      </c>
      <c r="X92" s="8">
        <v>0</v>
      </c>
      <c r="Y92" s="8">
        <v>0</v>
      </c>
      <c r="Z92" s="8">
        <v>0</v>
      </c>
      <c r="AA92" s="8">
        <v>11700.28</v>
      </c>
      <c r="AB92" s="8">
        <v>4823.13</v>
      </c>
      <c r="AC92" s="8">
        <v>0</v>
      </c>
      <c r="AD92" s="8">
        <v>18931.82</v>
      </c>
      <c r="AE92" s="8">
        <v>19889.41</v>
      </c>
      <c r="AF92" s="8">
        <v>0</v>
      </c>
      <c r="AG92" s="8">
        <v>12390.29</v>
      </c>
      <c r="AH92" s="8">
        <v>18309.849999999999</v>
      </c>
      <c r="AI92" s="8">
        <v>36712.800000000003</v>
      </c>
      <c r="AJ92" s="8">
        <v>17668.52</v>
      </c>
      <c r="AK92" s="8">
        <v>17668.52</v>
      </c>
      <c r="AL92" s="8">
        <f t="shared" si="4"/>
        <v>112138.40000000001</v>
      </c>
      <c r="AM92" s="8">
        <f t="shared" si="5"/>
        <v>60690.91</v>
      </c>
      <c r="AN92" s="8">
        <f t="shared" si="6"/>
        <v>60690.91</v>
      </c>
    </row>
    <row r="93" spans="1:40" ht="90" x14ac:dyDescent="0.25">
      <c r="A93" s="3" t="s">
        <v>3</v>
      </c>
      <c r="B93" s="3" t="s">
        <v>4</v>
      </c>
      <c r="C93" s="3" t="s">
        <v>142</v>
      </c>
      <c r="D93" s="3" t="s">
        <v>143</v>
      </c>
      <c r="E93" s="3" t="s">
        <v>347</v>
      </c>
      <c r="F93" s="3" t="s">
        <v>348</v>
      </c>
      <c r="G93" s="9" t="s">
        <v>349</v>
      </c>
      <c r="H93" s="9" t="s">
        <v>350</v>
      </c>
      <c r="I93" s="9" t="s">
        <v>351</v>
      </c>
      <c r="J93" s="7" t="s">
        <v>352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246.48</v>
      </c>
      <c r="AA93" s="8">
        <v>246.48</v>
      </c>
      <c r="AB93" s="8">
        <v>246.48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f t="shared" si="4"/>
        <v>246.48</v>
      </c>
      <c r="AM93" s="8">
        <f t="shared" si="5"/>
        <v>246.48</v>
      </c>
      <c r="AN93" s="8">
        <f t="shared" si="6"/>
        <v>246.48</v>
      </c>
    </row>
    <row r="94" spans="1:40" ht="90" x14ac:dyDescent="0.25">
      <c r="A94" s="3" t="s">
        <v>3</v>
      </c>
      <c r="B94" s="3" t="s">
        <v>4</v>
      </c>
      <c r="C94" s="3" t="s">
        <v>142</v>
      </c>
      <c r="D94" s="3" t="s">
        <v>143</v>
      </c>
      <c r="E94" s="3" t="s">
        <v>347</v>
      </c>
      <c r="F94" s="3" t="s">
        <v>348</v>
      </c>
      <c r="G94" s="9" t="s">
        <v>349</v>
      </c>
      <c r="H94" s="9" t="s">
        <v>353</v>
      </c>
      <c r="I94" s="9" t="s">
        <v>354</v>
      </c>
      <c r="J94" s="7" t="s">
        <v>355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215.21</v>
      </c>
      <c r="AA94" s="8">
        <v>215.21</v>
      </c>
      <c r="AB94" s="8">
        <v>215.21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f t="shared" si="4"/>
        <v>215.21</v>
      </c>
      <c r="AM94" s="8">
        <f t="shared" si="5"/>
        <v>215.21</v>
      </c>
      <c r="AN94" s="8">
        <f t="shared" si="6"/>
        <v>215.21</v>
      </c>
    </row>
    <row r="95" spans="1:40" ht="90" x14ac:dyDescent="0.25">
      <c r="A95" s="3" t="s">
        <v>3</v>
      </c>
      <c r="B95" s="3" t="s">
        <v>4</v>
      </c>
      <c r="C95" s="3" t="s">
        <v>142</v>
      </c>
      <c r="D95" s="3" t="s">
        <v>143</v>
      </c>
      <c r="E95" s="3" t="s">
        <v>356</v>
      </c>
      <c r="F95" s="3" t="s">
        <v>357</v>
      </c>
      <c r="G95" s="9" t="s">
        <v>358</v>
      </c>
      <c r="H95" s="9" t="s">
        <v>359</v>
      </c>
      <c r="I95" s="9" t="s">
        <v>360</v>
      </c>
      <c r="J95" s="7" t="s">
        <v>361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58050.5</v>
      </c>
      <c r="AD95" s="8">
        <v>0</v>
      </c>
      <c r="AE95" s="8">
        <v>0</v>
      </c>
      <c r="AF95" s="8">
        <v>0</v>
      </c>
      <c r="AG95" s="8">
        <v>15454.94</v>
      </c>
      <c r="AH95" s="8">
        <v>15454.94</v>
      </c>
      <c r="AI95" s="8">
        <v>0</v>
      </c>
      <c r="AJ95" s="8">
        <v>36765.25</v>
      </c>
      <c r="AK95" s="8">
        <v>6250.09</v>
      </c>
      <c r="AL95" s="8">
        <f t="shared" si="4"/>
        <v>58050.5</v>
      </c>
      <c r="AM95" s="8">
        <f t="shared" si="5"/>
        <v>52220.19</v>
      </c>
      <c r="AN95" s="8">
        <f t="shared" si="6"/>
        <v>21705.03</v>
      </c>
    </row>
    <row r="96" spans="1:40" ht="90" x14ac:dyDescent="0.25">
      <c r="A96" s="3" t="s">
        <v>3</v>
      </c>
      <c r="B96" s="3" t="s">
        <v>4</v>
      </c>
      <c r="C96" s="3" t="s">
        <v>142</v>
      </c>
      <c r="D96" s="3" t="s">
        <v>143</v>
      </c>
      <c r="E96" s="3" t="s">
        <v>356</v>
      </c>
      <c r="F96" s="3" t="s">
        <v>357</v>
      </c>
      <c r="G96" s="9" t="s">
        <v>362</v>
      </c>
      <c r="H96" s="9" t="s">
        <v>363</v>
      </c>
      <c r="I96" s="9" t="s">
        <v>364</v>
      </c>
      <c r="J96" s="7" t="s">
        <v>365</v>
      </c>
      <c r="K96" s="8">
        <v>0</v>
      </c>
      <c r="L96" s="8">
        <v>0</v>
      </c>
      <c r="M96" s="8">
        <v>0</v>
      </c>
      <c r="N96" s="8">
        <v>451570.78</v>
      </c>
      <c r="O96" s="8">
        <v>68482.12</v>
      </c>
      <c r="P96" s="8">
        <v>21888.91</v>
      </c>
      <c r="Q96" s="8">
        <v>0</v>
      </c>
      <c r="R96" s="8">
        <v>69472.710000000006</v>
      </c>
      <c r="S96" s="8">
        <v>116065.92</v>
      </c>
      <c r="T96" s="8">
        <v>0</v>
      </c>
      <c r="U96" s="8">
        <v>68702.25</v>
      </c>
      <c r="V96" s="8">
        <v>68702.25</v>
      </c>
      <c r="W96" s="8">
        <v>0</v>
      </c>
      <c r="X96" s="8">
        <v>69032.45</v>
      </c>
      <c r="Y96" s="8">
        <v>69032.45</v>
      </c>
      <c r="Z96" s="8">
        <v>0</v>
      </c>
      <c r="AA96" s="8">
        <v>69472.710000000006</v>
      </c>
      <c r="AB96" s="8">
        <v>69472.710000000006</v>
      </c>
      <c r="AC96" s="8">
        <v>0</v>
      </c>
      <c r="AD96" s="8">
        <v>69472.710000000006</v>
      </c>
      <c r="AE96" s="8">
        <v>69472.710000000006</v>
      </c>
      <c r="AF96" s="8">
        <v>0</v>
      </c>
      <c r="AG96" s="8">
        <v>0</v>
      </c>
      <c r="AH96" s="8">
        <v>0</v>
      </c>
      <c r="AI96" s="8">
        <v>0</v>
      </c>
      <c r="AJ96" s="8">
        <v>33140.22</v>
      </c>
      <c r="AK96" s="8">
        <v>33140.22</v>
      </c>
      <c r="AL96" s="8">
        <f t="shared" si="4"/>
        <v>451570.78</v>
      </c>
      <c r="AM96" s="8">
        <f t="shared" si="5"/>
        <v>447775.17000000004</v>
      </c>
      <c r="AN96" s="8">
        <f t="shared" si="6"/>
        <v>447775.17000000004</v>
      </c>
    </row>
    <row r="97" spans="1:40" ht="90" x14ac:dyDescent="0.25">
      <c r="A97" s="3" t="s">
        <v>3</v>
      </c>
      <c r="B97" s="3" t="s">
        <v>4</v>
      </c>
      <c r="C97" s="3" t="s">
        <v>142</v>
      </c>
      <c r="D97" s="3" t="s">
        <v>143</v>
      </c>
      <c r="E97" s="3" t="s">
        <v>356</v>
      </c>
      <c r="F97" s="3" t="s">
        <v>357</v>
      </c>
      <c r="G97" s="9" t="s">
        <v>366</v>
      </c>
      <c r="H97" s="9" t="s">
        <v>367</v>
      </c>
      <c r="I97" s="9" t="s">
        <v>368</v>
      </c>
      <c r="J97" s="7" t="s">
        <v>369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360314</v>
      </c>
      <c r="AJ97" s="8">
        <v>0</v>
      </c>
      <c r="AK97" s="8">
        <v>0</v>
      </c>
      <c r="AL97" s="8">
        <f t="shared" si="4"/>
        <v>360314</v>
      </c>
      <c r="AM97" s="8">
        <f t="shared" si="5"/>
        <v>0</v>
      </c>
      <c r="AN97" s="8">
        <f t="shared" si="6"/>
        <v>0</v>
      </c>
    </row>
    <row r="98" spans="1:40" ht="90" x14ac:dyDescent="0.25">
      <c r="A98" s="3" t="s">
        <v>3</v>
      </c>
      <c r="B98" s="3" t="s">
        <v>4</v>
      </c>
      <c r="C98" s="3" t="s">
        <v>142</v>
      </c>
      <c r="D98" s="3" t="s">
        <v>143</v>
      </c>
      <c r="E98" s="3" t="s">
        <v>370</v>
      </c>
      <c r="F98" s="3" t="s">
        <v>371</v>
      </c>
      <c r="G98" s="9" t="s">
        <v>372</v>
      </c>
      <c r="H98" s="9" t="s">
        <v>373</v>
      </c>
      <c r="I98" s="9" t="s">
        <v>374</v>
      </c>
      <c r="J98" s="7" t="s">
        <v>375</v>
      </c>
      <c r="K98" s="8">
        <v>27810</v>
      </c>
      <c r="L98" s="8">
        <v>0</v>
      </c>
      <c r="M98" s="8">
        <v>0</v>
      </c>
      <c r="N98" s="8">
        <v>0</v>
      </c>
      <c r="O98" s="8">
        <v>2317.5</v>
      </c>
      <c r="P98" s="8">
        <v>2317.5</v>
      </c>
      <c r="Q98" s="8">
        <v>0</v>
      </c>
      <c r="R98" s="8">
        <v>4635</v>
      </c>
      <c r="S98" s="8">
        <v>2317.5</v>
      </c>
      <c r="T98" s="8">
        <v>0</v>
      </c>
      <c r="U98" s="8">
        <v>0</v>
      </c>
      <c r="V98" s="8">
        <v>2317.5</v>
      </c>
      <c r="W98" s="8">
        <v>0</v>
      </c>
      <c r="X98" s="8">
        <v>4635</v>
      </c>
      <c r="Y98" s="8">
        <v>2317.5</v>
      </c>
      <c r="Z98" s="8">
        <v>0</v>
      </c>
      <c r="AA98" s="8">
        <v>0</v>
      </c>
      <c r="AB98" s="8">
        <v>2317.5</v>
      </c>
      <c r="AC98" s="8">
        <v>0</v>
      </c>
      <c r="AD98" s="8">
        <v>2317.5</v>
      </c>
      <c r="AE98" s="8">
        <v>2317.5</v>
      </c>
      <c r="AF98" s="8">
        <v>0</v>
      </c>
      <c r="AG98" s="8">
        <v>2317.5</v>
      </c>
      <c r="AH98" s="8">
        <v>2317.5</v>
      </c>
      <c r="AI98" s="8">
        <v>0</v>
      </c>
      <c r="AJ98" s="8">
        <v>2317.5</v>
      </c>
      <c r="AK98" s="8">
        <v>2317.5</v>
      </c>
      <c r="AL98" s="8">
        <f t="shared" si="4"/>
        <v>27810</v>
      </c>
      <c r="AM98" s="8">
        <f t="shared" si="5"/>
        <v>18540</v>
      </c>
      <c r="AN98" s="8">
        <f t="shared" si="6"/>
        <v>18540</v>
      </c>
    </row>
    <row r="99" spans="1:40" ht="90" x14ac:dyDescent="0.25">
      <c r="A99" s="3" t="s">
        <v>3</v>
      </c>
      <c r="B99" s="3" t="s">
        <v>4</v>
      </c>
      <c r="C99" s="3" t="s">
        <v>142</v>
      </c>
      <c r="D99" s="3" t="s">
        <v>143</v>
      </c>
      <c r="E99" s="3" t="s">
        <v>370</v>
      </c>
      <c r="F99" s="3" t="s">
        <v>371</v>
      </c>
      <c r="G99" s="9" t="s">
        <v>376</v>
      </c>
      <c r="H99" s="9" t="s">
        <v>377</v>
      </c>
      <c r="I99" s="9" t="s">
        <v>378</v>
      </c>
      <c r="J99" s="7" t="s">
        <v>379</v>
      </c>
      <c r="K99" s="8">
        <v>106926</v>
      </c>
      <c r="L99" s="8">
        <v>0</v>
      </c>
      <c r="M99" s="8">
        <v>0</v>
      </c>
      <c r="N99" s="8">
        <v>0</v>
      </c>
      <c r="O99" s="8">
        <v>9036</v>
      </c>
      <c r="P99" s="8">
        <v>9036</v>
      </c>
      <c r="Q99" s="8">
        <v>0</v>
      </c>
      <c r="R99" s="8">
        <v>18072</v>
      </c>
      <c r="S99" s="8">
        <v>9036</v>
      </c>
      <c r="T99" s="8">
        <v>0</v>
      </c>
      <c r="U99" s="8">
        <v>0</v>
      </c>
      <c r="V99" s="8">
        <v>9036</v>
      </c>
      <c r="W99" s="8">
        <v>0</v>
      </c>
      <c r="X99" s="8">
        <v>18072</v>
      </c>
      <c r="Y99" s="8">
        <v>9036</v>
      </c>
      <c r="Z99" s="8">
        <v>0</v>
      </c>
      <c r="AA99" s="8">
        <v>0</v>
      </c>
      <c r="AB99" s="8">
        <v>9036</v>
      </c>
      <c r="AC99" s="8">
        <v>0</v>
      </c>
      <c r="AD99" s="8">
        <v>9036</v>
      </c>
      <c r="AE99" s="8">
        <v>9036</v>
      </c>
      <c r="AF99" s="8">
        <v>0</v>
      </c>
      <c r="AG99" s="8">
        <v>9036</v>
      </c>
      <c r="AH99" s="8">
        <v>9036</v>
      </c>
      <c r="AI99" s="8">
        <v>0</v>
      </c>
      <c r="AJ99" s="8">
        <v>9036</v>
      </c>
      <c r="AK99" s="8">
        <v>9036</v>
      </c>
      <c r="AL99" s="8">
        <f t="shared" si="4"/>
        <v>106926</v>
      </c>
      <c r="AM99" s="8">
        <f t="shared" si="5"/>
        <v>72288</v>
      </c>
      <c r="AN99" s="8">
        <f t="shared" si="6"/>
        <v>72288</v>
      </c>
    </row>
    <row r="100" spans="1:40" ht="90" x14ac:dyDescent="0.25">
      <c r="A100" s="3" t="s">
        <v>3</v>
      </c>
      <c r="B100" s="3" t="s">
        <v>4</v>
      </c>
      <c r="C100" s="3" t="s">
        <v>142</v>
      </c>
      <c r="D100" s="3" t="s">
        <v>143</v>
      </c>
      <c r="E100" s="3" t="s">
        <v>370</v>
      </c>
      <c r="F100" s="3" t="s">
        <v>371</v>
      </c>
      <c r="G100" s="9" t="s">
        <v>380</v>
      </c>
      <c r="H100" s="9" t="s">
        <v>381</v>
      </c>
      <c r="I100" s="9" t="s">
        <v>382</v>
      </c>
      <c r="J100" s="7" t="s">
        <v>383</v>
      </c>
      <c r="K100" s="8">
        <v>0</v>
      </c>
      <c r="L100" s="8">
        <v>0</v>
      </c>
      <c r="M100" s="8">
        <v>0</v>
      </c>
      <c r="N100" s="8">
        <v>133917.76000000001</v>
      </c>
      <c r="O100" s="8">
        <v>13549.82</v>
      </c>
      <c r="P100" s="8">
        <v>13549.82</v>
      </c>
      <c r="Q100" s="8">
        <v>0</v>
      </c>
      <c r="R100" s="8">
        <v>23169.279999999999</v>
      </c>
      <c r="S100" s="8">
        <v>0</v>
      </c>
      <c r="T100" s="8">
        <v>0</v>
      </c>
      <c r="U100" s="8">
        <v>0</v>
      </c>
      <c r="V100" s="8">
        <v>23169.279999999999</v>
      </c>
      <c r="W100" s="8">
        <v>0</v>
      </c>
      <c r="X100" s="8">
        <v>10602.14</v>
      </c>
      <c r="Y100" s="8">
        <v>10602.14</v>
      </c>
      <c r="Z100" s="8">
        <v>0</v>
      </c>
      <c r="AA100" s="8">
        <v>0</v>
      </c>
      <c r="AB100" s="8">
        <v>0</v>
      </c>
      <c r="AC100" s="8">
        <v>0</v>
      </c>
      <c r="AD100" s="8">
        <v>21204.28</v>
      </c>
      <c r="AE100" s="8">
        <v>21204.28</v>
      </c>
      <c r="AF100" s="8">
        <v>0</v>
      </c>
      <c r="AG100" s="8">
        <v>10602.14</v>
      </c>
      <c r="AH100" s="8">
        <v>0</v>
      </c>
      <c r="AI100" s="8">
        <v>0</v>
      </c>
      <c r="AJ100" s="8">
        <v>10602.14</v>
      </c>
      <c r="AK100" s="8">
        <v>21204.28</v>
      </c>
      <c r="AL100" s="8">
        <f t="shared" si="4"/>
        <v>133917.76000000001</v>
      </c>
      <c r="AM100" s="8">
        <f t="shared" si="5"/>
        <v>89729.799999999988</v>
      </c>
      <c r="AN100" s="8">
        <f t="shared" si="6"/>
        <v>89729.799999999988</v>
      </c>
    </row>
    <row r="101" spans="1:40" ht="90" x14ac:dyDescent="0.25">
      <c r="A101" s="3" t="s">
        <v>3</v>
      </c>
      <c r="B101" s="3" t="s">
        <v>4</v>
      </c>
      <c r="C101" s="3" t="s">
        <v>142</v>
      </c>
      <c r="D101" s="3" t="s">
        <v>143</v>
      </c>
      <c r="E101" s="3" t="s">
        <v>370</v>
      </c>
      <c r="F101" s="3" t="s">
        <v>371</v>
      </c>
      <c r="G101" s="9" t="s">
        <v>384</v>
      </c>
      <c r="H101" s="9" t="s">
        <v>381</v>
      </c>
      <c r="I101" s="9" t="s">
        <v>382</v>
      </c>
      <c r="J101" s="7" t="s">
        <v>385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35993.96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f t="shared" si="4"/>
        <v>35993.96</v>
      </c>
      <c r="AM101" s="8">
        <f t="shared" si="5"/>
        <v>0</v>
      </c>
      <c r="AN101" s="8">
        <f t="shared" si="6"/>
        <v>0</v>
      </c>
    </row>
    <row r="102" spans="1:40" ht="90" x14ac:dyDescent="0.25">
      <c r="A102" s="3" t="s">
        <v>3</v>
      </c>
      <c r="B102" s="3" t="s">
        <v>4</v>
      </c>
      <c r="C102" s="3" t="s">
        <v>142</v>
      </c>
      <c r="D102" s="3" t="s">
        <v>143</v>
      </c>
      <c r="E102" s="3" t="s">
        <v>386</v>
      </c>
      <c r="F102" s="3" t="s">
        <v>387</v>
      </c>
      <c r="G102" s="9" t="s">
        <v>388</v>
      </c>
      <c r="H102" s="9" t="s">
        <v>389</v>
      </c>
      <c r="I102" s="9" t="s">
        <v>390</v>
      </c>
      <c r="J102" s="7" t="s">
        <v>391</v>
      </c>
      <c r="K102" s="8">
        <v>0</v>
      </c>
      <c r="L102" s="8">
        <v>0</v>
      </c>
      <c r="M102" s="8">
        <v>0</v>
      </c>
      <c r="N102" s="8">
        <v>142083.72</v>
      </c>
      <c r="O102" s="8">
        <v>9899.1</v>
      </c>
      <c r="P102" s="8">
        <v>494.95</v>
      </c>
      <c r="Q102" s="8">
        <v>0</v>
      </c>
      <c r="R102" s="8">
        <v>29996.04</v>
      </c>
      <c r="S102" s="8">
        <v>25032.82</v>
      </c>
      <c r="T102" s="8">
        <v>0</v>
      </c>
      <c r="U102" s="8">
        <v>0</v>
      </c>
      <c r="V102" s="8">
        <v>14367.37</v>
      </c>
      <c r="W102" s="8">
        <v>0</v>
      </c>
      <c r="X102" s="8">
        <v>30385.07</v>
      </c>
      <c r="Y102" s="8">
        <v>15971.4</v>
      </c>
      <c r="Z102" s="8">
        <v>0</v>
      </c>
      <c r="AA102" s="8">
        <v>15054.67</v>
      </c>
      <c r="AB102" s="8">
        <v>15166.4</v>
      </c>
      <c r="AC102" s="8">
        <v>0</v>
      </c>
      <c r="AD102" s="8">
        <v>0</v>
      </c>
      <c r="AE102" s="8">
        <v>14301.94</v>
      </c>
      <c r="AF102" s="8">
        <v>0</v>
      </c>
      <c r="AG102" s="8">
        <v>15234.07</v>
      </c>
      <c r="AH102" s="8">
        <v>15234.07</v>
      </c>
      <c r="AI102" s="8">
        <v>0</v>
      </c>
      <c r="AJ102" s="8">
        <v>15265.13</v>
      </c>
      <c r="AK102" s="8">
        <v>15265.13</v>
      </c>
      <c r="AL102" s="8">
        <f t="shared" si="4"/>
        <v>142083.72</v>
      </c>
      <c r="AM102" s="8">
        <f t="shared" si="5"/>
        <v>115834.07999999999</v>
      </c>
      <c r="AN102" s="8">
        <f t="shared" si="6"/>
        <v>115834.08000000002</v>
      </c>
    </row>
    <row r="103" spans="1:40" ht="90" x14ac:dyDescent="0.25">
      <c r="A103" s="3" t="s">
        <v>3</v>
      </c>
      <c r="B103" s="3" t="s">
        <v>4</v>
      </c>
      <c r="C103" s="3" t="s">
        <v>142</v>
      </c>
      <c r="D103" s="3" t="s">
        <v>143</v>
      </c>
      <c r="E103" s="3" t="s">
        <v>386</v>
      </c>
      <c r="F103" s="3" t="s">
        <v>387</v>
      </c>
      <c r="G103" s="9" t="s">
        <v>392</v>
      </c>
      <c r="H103" s="9" t="s">
        <v>276</v>
      </c>
      <c r="I103" s="9" t="s">
        <v>277</v>
      </c>
      <c r="J103" s="7" t="s">
        <v>393</v>
      </c>
      <c r="K103" s="8">
        <v>168478.07999999999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17027.04</v>
      </c>
      <c r="Y103" s="8">
        <v>255.4</v>
      </c>
      <c r="Z103" s="8">
        <v>0</v>
      </c>
      <c r="AA103" s="8">
        <v>0</v>
      </c>
      <c r="AB103" s="8">
        <v>16771.64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f t="shared" si="4"/>
        <v>168478.07999999999</v>
      </c>
      <c r="AM103" s="8">
        <f t="shared" si="5"/>
        <v>17027.04</v>
      </c>
      <c r="AN103" s="8">
        <f t="shared" si="6"/>
        <v>17027.04</v>
      </c>
    </row>
    <row r="104" spans="1:40" ht="90" x14ac:dyDescent="0.25">
      <c r="A104" s="3" t="s">
        <v>3</v>
      </c>
      <c r="B104" s="3" t="s">
        <v>4</v>
      </c>
      <c r="C104" s="3" t="s">
        <v>142</v>
      </c>
      <c r="D104" s="3" t="s">
        <v>143</v>
      </c>
      <c r="E104" s="3" t="s">
        <v>386</v>
      </c>
      <c r="F104" s="3" t="s">
        <v>387</v>
      </c>
      <c r="G104" s="9" t="s">
        <v>394</v>
      </c>
      <c r="H104" s="9" t="s">
        <v>395</v>
      </c>
      <c r="I104" s="9" t="s">
        <v>396</v>
      </c>
      <c r="J104" s="7" t="s">
        <v>397</v>
      </c>
      <c r="K104" s="8">
        <v>0</v>
      </c>
      <c r="L104" s="8">
        <v>0</v>
      </c>
      <c r="M104" s="8">
        <v>0</v>
      </c>
      <c r="N104" s="8">
        <v>227470</v>
      </c>
      <c r="O104" s="8">
        <v>69416.990000000005</v>
      </c>
      <c r="P104" s="8">
        <v>69416.990000000005</v>
      </c>
      <c r="Q104" s="8">
        <v>0</v>
      </c>
      <c r="R104" s="8">
        <v>127827.78</v>
      </c>
      <c r="S104" s="8">
        <v>1917.41</v>
      </c>
      <c r="T104" s="8">
        <v>0</v>
      </c>
      <c r="U104" s="8">
        <v>11622.22</v>
      </c>
      <c r="V104" s="8">
        <v>126084.7</v>
      </c>
      <c r="W104" s="8">
        <v>582160</v>
      </c>
      <c r="X104" s="8">
        <v>69725</v>
      </c>
      <c r="Y104" s="8">
        <v>12493.76</v>
      </c>
      <c r="Z104" s="8">
        <v>0</v>
      </c>
      <c r="AA104" s="8">
        <v>72059.570000000007</v>
      </c>
      <c r="AB104" s="8">
        <v>140738.70000000001</v>
      </c>
      <c r="AC104" s="8">
        <v>0</v>
      </c>
      <c r="AD104" s="8">
        <v>72770</v>
      </c>
      <c r="AE104" s="8">
        <v>72770</v>
      </c>
      <c r="AF104" s="8">
        <v>0</v>
      </c>
      <c r="AG104" s="8">
        <v>72770</v>
      </c>
      <c r="AH104" s="8">
        <v>72770</v>
      </c>
      <c r="AI104" s="8">
        <v>0</v>
      </c>
      <c r="AJ104" s="8">
        <v>72770</v>
      </c>
      <c r="AK104" s="8">
        <v>72770</v>
      </c>
      <c r="AL104" s="8">
        <f t="shared" si="4"/>
        <v>809630</v>
      </c>
      <c r="AM104" s="8">
        <f t="shared" si="5"/>
        <v>568961.56000000006</v>
      </c>
      <c r="AN104" s="8">
        <f t="shared" si="6"/>
        <v>568961.56000000006</v>
      </c>
    </row>
    <row r="105" spans="1:40" ht="90" x14ac:dyDescent="0.25">
      <c r="A105" s="3" t="s">
        <v>3</v>
      </c>
      <c r="B105" s="3" t="s">
        <v>4</v>
      </c>
      <c r="C105" s="3" t="s">
        <v>142</v>
      </c>
      <c r="D105" s="3" t="s">
        <v>143</v>
      </c>
      <c r="E105" s="3" t="s">
        <v>398</v>
      </c>
      <c r="F105" s="3" t="s">
        <v>399</v>
      </c>
      <c r="G105" s="9" t="s">
        <v>400</v>
      </c>
      <c r="H105" s="9" t="s">
        <v>401</v>
      </c>
      <c r="I105" s="9" t="s">
        <v>402</v>
      </c>
      <c r="J105" s="7" t="s">
        <v>403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3000</v>
      </c>
      <c r="AJ105" s="8">
        <v>0</v>
      </c>
      <c r="AK105" s="8">
        <v>0</v>
      </c>
      <c r="AL105" s="8">
        <f t="shared" si="4"/>
        <v>3000</v>
      </c>
      <c r="AM105" s="8">
        <f t="shared" si="5"/>
        <v>0</v>
      </c>
      <c r="AN105" s="8">
        <f t="shared" si="6"/>
        <v>0</v>
      </c>
    </row>
    <row r="106" spans="1:40" ht="90" x14ac:dyDescent="0.25">
      <c r="A106" s="3" t="s">
        <v>3</v>
      </c>
      <c r="B106" s="3" t="s">
        <v>4</v>
      </c>
      <c r="C106" s="3" t="s">
        <v>142</v>
      </c>
      <c r="D106" s="3" t="s">
        <v>143</v>
      </c>
      <c r="E106" s="3" t="s">
        <v>398</v>
      </c>
      <c r="F106" s="3" t="s">
        <v>399</v>
      </c>
      <c r="G106" s="9" t="s">
        <v>404</v>
      </c>
      <c r="H106" s="9" t="s">
        <v>405</v>
      </c>
      <c r="I106" s="9" t="s">
        <v>406</v>
      </c>
      <c r="J106" s="7" t="s">
        <v>407</v>
      </c>
      <c r="K106" s="8">
        <v>0</v>
      </c>
      <c r="L106" s="8">
        <v>0</v>
      </c>
      <c r="M106" s="8">
        <v>0</v>
      </c>
      <c r="N106" s="8">
        <v>13757.32</v>
      </c>
      <c r="O106" s="8">
        <v>0</v>
      </c>
      <c r="P106" s="8">
        <v>0</v>
      </c>
      <c r="Q106" s="8">
        <v>0</v>
      </c>
      <c r="R106" s="8">
        <v>13757.32</v>
      </c>
      <c r="S106" s="8">
        <v>13757.32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f t="shared" si="4"/>
        <v>13757.32</v>
      </c>
      <c r="AM106" s="8">
        <f t="shared" si="5"/>
        <v>13757.32</v>
      </c>
      <c r="AN106" s="8">
        <f t="shared" si="6"/>
        <v>13757.32</v>
      </c>
    </row>
    <row r="107" spans="1:40" ht="90" x14ac:dyDescent="0.25">
      <c r="A107" s="3" t="s">
        <v>3</v>
      </c>
      <c r="B107" s="3" t="s">
        <v>4</v>
      </c>
      <c r="C107" s="3" t="s">
        <v>142</v>
      </c>
      <c r="D107" s="3" t="s">
        <v>143</v>
      </c>
      <c r="E107" s="3" t="s">
        <v>398</v>
      </c>
      <c r="F107" s="3" t="s">
        <v>399</v>
      </c>
      <c r="G107" s="9" t="s">
        <v>408</v>
      </c>
      <c r="H107" s="9" t="s">
        <v>409</v>
      </c>
      <c r="I107" s="9" t="s">
        <v>410</v>
      </c>
      <c r="J107" s="7" t="s">
        <v>411</v>
      </c>
      <c r="K107" s="8">
        <v>0</v>
      </c>
      <c r="L107" s="8">
        <v>0</v>
      </c>
      <c r="M107" s="8">
        <v>0</v>
      </c>
      <c r="N107" s="8">
        <v>171112.5</v>
      </c>
      <c r="O107" s="8">
        <v>8461.6</v>
      </c>
      <c r="P107" s="8">
        <v>0</v>
      </c>
      <c r="Q107" s="8">
        <v>0</v>
      </c>
      <c r="R107" s="8">
        <v>15795</v>
      </c>
      <c r="S107" s="8">
        <v>24256.6</v>
      </c>
      <c r="T107" s="8">
        <v>0</v>
      </c>
      <c r="U107" s="8">
        <v>15795</v>
      </c>
      <c r="V107" s="8">
        <v>0</v>
      </c>
      <c r="W107" s="8">
        <v>0</v>
      </c>
      <c r="X107" s="8">
        <v>15795</v>
      </c>
      <c r="Y107" s="8">
        <v>15795</v>
      </c>
      <c r="Z107" s="8">
        <v>0</v>
      </c>
      <c r="AA107" s="8">
        <v>15795</v>
      </c>
      <c r="AB107" s="8">
        <v>15795</v>
      </c>
      <c r="AC107" s="8">
        <v>0</v>
      </c>
      <c r="AD107" s="8">
        <v>15795</v>
      </c>
      <c r="AE107" s="8">
        <v>31590</v>
      </c>
      <c r="AF107" s="8">
        <v>0</v>
      </c>
      <c r="AG107" s="8">
        <v>15795</v>
      </c>
      <c r="AH107" s="8">
        <v>15795</v>
      </c>
      <c r="AI107" s="8">
        <v>0</v>
      </c>
      <c r="AJ107" s="8">
        <v>15795</v>
      </c>
      <c r="AK107" s="8">
        <v>15795</v>
      </c>
      <c r="AL107" s="8">
        <f t="shared" si="4"/>
        <v>171112.5</v>
      </c>
      <c r="AM107" s="8">
        <f t="shared" si="5"/>
        <v>119026.6</v>
      </c>
      <c r="AN107" s="8">
        <f t="shared" si="6"/>
        <v>119026.6</v>
      </c>
    </row>
    <row r="108" spans="1:40" ht="90" x14ac:dyDescent="0.25">
      <c r="A108" s="3" t="s">
        <v>3</v>
      </c>
      <c r="B108" s="3" t="s">
        <v>4</v>
      </c>
      <c r="C108" s="3" t="s">
        <v>142</v>
      </c>
      <c r="D108" s="3" t="s">
        <v>143</v>
      </c>
      <c r="E108" s="3" t="s">
        <v>412</v>
      </c>
      <c r="F108" s="3" t="s">
        <v>413</v>
      </c>
      <c r="G108" s="9" t="s">
        <v>414</v>
      </c>
      <c r="H108" s="9" t="s">
        <v>415</v>
      </c>
      <c r="I108" s="9" t="s">
        <v>416</v>
      </c>
      <c r="J108" s="7" t="s">
        <v>417</v>
      </c>
      <c r="K108" s="8">
        <v>0</v>
      </c>
      <c r="L108" s="8">
        <v>0</v>
      </c>
      <c r="M108" s="8">
        <v>0</v>
      </c>
      <c r="N108" s="8">
        <v>10156.700000000001</v>
      </c>
      <c r="O108" s="8">
        <v>1604.16</v>
      </c>
      <c r="P108" s="8">
        <v>1604.16</v>
      </c>
      <c r="Q108" s="8">
        <v>0</v>
      </c>
      <c r="R108" s="8">
        <v>1604.16</v>
      </c>
      <c r="S108" s="8">
        <v>1604.16</v>
      </c>
      <c r="T108" s="8">
        <v>0</v>
      </c>
      <c r="U108" s="8">
        <v>1604.16</v>
      </c>
      <c r="V108" s="8">
        <v>1604.16</v>
      </c>
      <c r="W108" s="8">
        <v>0</v>
      </c>
      <c r="X108" s="8">
        <v>1604.16</v>
      </c>
      <c r="Y108" s="8">
        <v>1604.16</v>
      </c>
      <c r="Z108" s="8">
        <v>0</v>
      </c>
      <c r="AA108" s="8">
        <v>1604.16</v>
      </c>
      <c r="AB108" s="8">
        <v>1604.16</v>
      </c>
      <c r="AC108" s="8">
        <v>0</v>
      </c>
      <c r="AD108" s="8">
        <v>0</v>
      </c>
      <c r="AE108" s="8">
        <v>0</v>
      </c>
      <c r="AF108" s="8">
        <v>0</v>
      </c>
      <c r="AG108" s="8">
        <v>1147.26</v>
      </c>
      <c r="AH108" s="8">
        <v>1147.26</v>
      </c>
      <c r="AI108" s="8">
        <v>0</v>
      </c>
      <c r="AJ108" s="8">
        <v>988.64</v>
      </c>
      <c r="AK108" s="8">
        <v>988.64</v>
      </c>
      <c r="AL108" s="8">
        <f t="shared" si="4"/>
        <v>10156.700000000001</v>
      </c>
      <c r="AM108" s="8">
        <f t="shared" si="5"/>
        <v>10156.699999999999</v>
      </c>
      <c r="AN108" s="8">
        <f t="shared" si="6"/>
        <v>10156.699999999999</v>
      </c>
    </row>
    <row r="109" spans="1:40" ht="90" x14ac:dyDescent="0.25">
      <c r="A109" s="3" t="s">
        <v>3</v>
      </c>
      <c r="B109" s="3" t="s">
        <v>4</v>
      </c>
      <c r="C109" s="3" t="s">
        <v>142</v>
      </c>
      <c r="D109" s="3" t="s">
        <v>143</v>
      </c>
      <c r="E109" s="3" t="s">
        <v>412</v>
      </c>
      <c r="F109" s="3" t="s">
        <v>413</v>
      </c>
      <c r="G109" s="9" t="s">
        <v>418</v>
      </c>
      <c r="H109" s="9" t="s">
        <v>415</v>
      </c>
      <c r="I109" s="9" t="s">
        <v>416</v>
      </c>
      <c r="J109" s="7" t="s">
        <v>419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10500</v>
      </c>
      <c r="AG109" s="8">
        <v>0</v>
      </c>
      <c r="AH109" s="8">
        <v>0</v>
      </c>
      <c r="AI109" s="8">
        <v>0</v>
      </c>
      <c r="AJ109" s="8">
        <v>1762.78</v>
      </c>
      <c r="AK109" s="8">
        <v>1762.78</v>
      </c>
      <c r="AL109" s="8">
        <f t="shared" si="4"/>
        <v>10500</v>
      </c>
      <c r="AM109" s="8">
        <f t="shared" si="5"/>
        <v>1762.78</v>
      </c>
      <c r="AN109" s="8">
        <f t="shared" si="6"/>
        <v>1762.78</v>
      </c>
    </row>
    <row r="110" spans="1:40" ht="90" x14ac:dyDescent="0.25">
      <c r="A110" s="3" t="s">
        <v>3</v>
      </c>
      <c r="B110" s="3" t="s">
        <v>4</v>
      </c>
      <c r="C110" s="3" t="s">
        <v>142</v>
      </c>
      <c r="D110" s="3" t="s">
        <v>143</v>
      </c>
      <c r="E110" s="3" t="s">
        <v>420</v>
      </c>
      <c r="F110" s="3" t="s">
        <v>421</v>
      </c>
      <c r="G110" s="9" t="s">
        <v>422</v>
      </c>
      <c r="H110" s="9" t="s">
        <v>423</v>
      </c>
      <c r="I110" s="9" t="s">
        <v>424</v>
      </c>
      <c r="J110" s="7" t="s">
        <v>425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637216.73</v>
      </c>
      <c r="U110" s="8">
        <v>452228.82</v>
      </c>
      <c r="V110" s="8">
        <v>24872.59</v>
      </c>
      <c r="W110" s="8">
        <v>0</v>
      </c>
      <c r="X110" s="8">
        <v>136351.70000000001</v>
      </c>
      <c r="Y110" s="8">
        <v>434855.57</v>
      </c>
      <c r="Z110" s="8">
        <v>0</v>
      </c>
      <c r="AA110" s="8">
        <v>48613.64</v>
      </c>
      <c r="AB110" s="8">
        <v>131526.09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45939.91</v>
      </c>
      <c r="AI110" s="8">
        <v>0</v>
      </c>
      <c r="AJ110" s="8">
        <v>0</v>
      </c>
      <c r="AK110" s="8">
        <v>0</v>
      </c>
      <c r="AL110" s="8">
        <f t="shared" si="4"/>
        <v>637216.73</v>
      </c>
      <c r="AM110" s="8">
        <f t="shared" si="5"/>
        <v>637194.16</v>
      </c>
      <c r="AN110" s="8">
        <f t="shared" si="6"/>
        <v>637194.16</v>
      </c>
    </row>
    <row r="111" spans="1:40" ht="90" x14ac:dyDescent="0.25">
      <c r="A111" s="3" t="s">
        <v>3</v>
      </c>
      <c r="B111" s="3" t="s">
        <v>4</v>
      </c>
      <c r="C111" s="3" t="s">
        <v>142</v>
      </c>
      <c r="D111" s="3" t="s">
        <v>143</v>
      </c>
      <c r="E111" s="3" t="s">
        <v>426</v>
      </c>
      <c r="F111" s="3" t="s">
        <v>427</v>
      </c>
      <c r="G111" s="9" t="s">
        <v>428</v>
      </c>
      <c r="H111" s="9" t="s">
        <v>429</v>
      </c>
      <c r="I111" s="9" t="s">
        <v>430</v>
      </c>
      <c r="J111" s="7" t="s">
        <v>431</v>
      </c>
      <c r="K111" s="8">
        <v>755999.19</v>
      </c>
      <c r="L111" s="8">
        <v>0</v>
      </c>
      <c r="M111" s="8">
        <v>0</v>
      </c>
      <c r="N111" s="8">
        <v>0</v>
      </c>
      <c r="O111" s="8">
        <v>73576.94</v>
      </c>
      <c r="P111" s="8">
        <v>11153.05</v>
      </c>
      <c r="Q111" s="8">
        <v>0</v>
      </c>
      <c r="R111" s="8">
        <v>73576.94</v>
      </c>
      <c r="S111" s="8">
        <v>74005.98</v>
      </c>
      <c r="T111" s="8">
        <v>0</v>
      </c>
      <c r="U111" s="8">
        <v>0</v>
      </c>
      <c r="V111" s="8">
        <v>61994.85</v>
      </c>
      <c r="W111" s="8">
        <v>0</v>
      </c>
      <c r="X111" s="8">
        <v>157576.85</v>
      </c>
      <c r="Y111" s="8">
        <v>157576.85</v>
      </c>
      <c r="Z111" s="8">
        <v>0</v>
      </c>
      <c r="AA111" s="8">
        <v>83999.91</v>
      </c>
      <c r="AB111" s="8">
        <v>83999.91</v>
      </c>
      <c r="AC111" s="8">
        <v>0</v>
      </c>
      <c r="AD111" s="8">
        <v>83999.91</v>
      </c>
      <c r="AE111" s="8">
        <v>83999.91</v>
      </c>
      <c r="AF111" s="8">
        <v>0</v>
      </c>
      <c r="AG111" s="8">
        <v>83999.91</v>
      </c>
      <c r="AH111" s="8">
        <v>83999.91</v>
      </c>
      <c r="AI111" s="8">
        <v>0</v>
      </c>
      <c r="AJ111" s="8">
        <v>83999.91</v>
      </c>
      <c r="AK111" s="8">
        <v>83817.490000000005</v>
      </c>
      <c r="AL111" s="8">
        <f t="shared" si="4"/>
        <v>755999.19</v>
      </c>
      <c r="AM111" s="8">
        <f t="shared" si="5"/>
        <v>640730.37000000011</v>
      </c>
      <c r="AN111" s="8">
        <f t="shared" si="6"/>
        <v>640547.95000000007</v>
      </c>
    </row>
    <row r="112" spans="1:40" ht="90" x14ac:dyDescent="0.25">
      <c r="A112" s="3" t="s">
        <v>3</v>
      </c>
      <c r="B112" s="3" t="s">
        <v>4</v>
      </c>
      <c r="C112" s="3" t="s">
        <v>142</v>
      </c>
      <c r="D112" s="3" t="s">
        <v>143</v>
      </c>
      <c r="E112" s="3" t="s">
        <v>426</v>
      </c>
      <c r="F112" s="3" t="s">
        <v>427</v>
      </c>
      <c r="G112" s="9" t="s">
        <v>432</v>
      </c>
      <c r="H112" s="9" t="s">
        <v>429</v>
      </c>
      <c r="I112" s="9" t="s">
        <v>430</v>
      </c>
      <c r="J112" s="7" t="s">
        <v>433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319898.96999999997</v>
      </c>
      <c r="AJ112" s="8">
        <v>0</v>
      </c>
      <c r="AK112" s="8">
        <v>0</v>
      </c>
      <c r="AL112" s="8">
        <f t="shared" si="4"/>
        <v>319898.96999999997</v>
      </c>
      <c r="AM112" s="8">
        <f t="shared" si="5"/>
        <v>0</v>
      </c>
      <c r="AN112" s="8">
        <f t="shared" si="6"/>
        <v>0</v>
      </c>
    </row>
    <row r="113" spans="1:40" ht="90" x14ac:dyDescent="0.25">
      <c r="A113" s="3" t="s">
        <v>3</v>
      </c>
      <c r="B113" s="3" t="s">
        <v>4</v>
      </c>
      <c r="C113" s="3" t="s">
        <v>142</v>
      </c>
      <c r="D113" s="3" t="s">
        <v>143</v>
      </c>
      <c r="E113" s="3" t="s">
        <v>434</v>
      </c>
      <c r="F113" s="3" t="s">
        <v>435</v>
      </c>
      <c r="G113" s="9" t="s">
        <v>436</v>
      </c>
      <c r="H113" s="9" t="s">
        <v>437</v>
      </c>
      <c r="I113" s="9" t="s">
        <v>438</v>
      </c>
      <c r="J113" s="7" t="s">
        <v>439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4000</v>
      </c>
      <c r="AG113" s="8">
        <v>4000</v>
      </c>
      <c r="AH113" s="8">
        <v>4000</v>
      </c>
      <c r="AI113" s="8">
        <v>0</v>
      </c>
      <c r="AJ113" s="8">
        <v>0</v>
      </c>
      <c r="AK113" s="8">
        <v>0</v>
      </c>
      <c r="AL113" s="8">
        <f t="shared" si="4"/>
        <v>4000</v>
      </c>
      <c r="AM113" s="8">
        <f t="shared" si="5"/>
        <v>4000</v>
      </c>
      <c r="AN113" s="8">
        <f t="shared" si="6"/>
        <v>4000</v>
      </c>
    </row>
    <row r="114" spans="1:40" ht="90" x14ac:dyDescent="0.25">
      <c r="A114" s="3" t="s">
        <v>3</v>
      </c>
      <c r="B114" s="3" t="s">
        <v>4</v>
      </c>
      <c r="C114" s="3" t="s">
        <v>142</v>
      </c>
      <c r="D114" s="3" t="s">
        <v>143</v>
      </c>
      <c r="E114" s="3" t="s">
        <v>434</v>
      </c>
      <c r="F114" s="3" t="s">
        <v>435</v>
      </c>
      <c r="G114" s="9" t="s">
        <v>440</v>
      </c>
      <c r="H114" s="9" t="s">
        <v>144</v>
      </c>
      <c r="I114" s="9" t="s">
        <v>145</v>
      </c>
      <c r="J114" s="7" t="s">
        <v>441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4000</v>
      </c>
      <c r="X114" s="8">
        <v>4000</v>
      </c>
      <c r="Y114" s="8">
        <v>4000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-366.29</v>
      </c>
      <c r="AH114" s="8">
        <v>-366.29</v>
      </c>
      <c r="AI114" s="8">
        <v>-366.29</v>
      </c>
      <c r="AJ114" s="8">
        <v>0</v>
      </c>
      <c r="AK114" s="8">
        <v>0</v>
      </c>
      <c r="AL114" s="8">
        <f t="shared" si="4"/>
        <v>3633.71</v>
      </c>
      <c r="AM114" s="8">
        <f t="shared" si="5"/>
        <v>3633.71</v>
      </c>
      <c r="AN114" s="8">
        <f t="shared" si="6"/>
        <v>3633.71</v>
      </c>
    </row>
    <row r="115" spans="1:40" ht="105" x14ac:dyDescent="0.25">
      <c r="A115" s="3" t="s">
        <v>3</v>
      </c>
      <c r="B115" s="3" t="s">
        <v>4</v>
      </c>
      <c r="C115" s="3" t="s">
        <v>142</v>
      </c>
      <c r="D115" s="3" t="s">
        <v>143</v>
      </c>
      <c r="E115" s="3" t="s">
        <v>442</v>
      </c>
      <c r="F115" s="3" t="s">
        <v>443</v>
      </c>
      <c r="G115" s="9" t="s">
        <v>444</v>
      </c>
      <c r="H115" s="9" t="s">
        <v>445</v>
      </c>
      <c r="I115" s="9" t="s">
        <v>446</v>
      </c>
      <c r="J115" s="7" t="s">
        <v>447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3000</v>
      </c>
      <c r="AJ115" s="8">
        <v>0</v>
      </c>
      <c r="AK115" s="8">
        <v>0</v>
      </c>
      <c r="AL115" s="8">
        <f t="shared" si="4"/>
        <v>3000</v>
      </c>
      <c r="AM115" s="8">
        <f t="shared" si="5"/>
        <v>0</v>
      </c>
      <c r="AN115" s="8">
        <f t="shared" si="6"/>
        <v>0</v>
      </c>
    </row>
    <row r="116" spans="1:40" ht="105" x14ac:dyDescent="0.25">
      <c r="A116" s="3" t="s">
        <v>3</v>
      </c>
      <c r="B116" s="3" t="s">
        <v>4</v>
      </c>
      <c r="C116" s="3" t="s">
        <v>142</v>
      </c>
      <c r="D116" s="3" t="s">
        <v>143</v>
      </c>
      <c r="E116" s="3" t="s">
        <v>442</v>
      </c>
      <c r="F116" s="3" t="s">
        <v>443</v>
      </c>
      <c r="G116" s="9" t="s">
        <v>448</v>
      </c>
      <c r="H116" s="9" t="s">
        <v>445</v>
      </c>
      <c r="I116" s="9" t="s">
        <v>446</v>
      </c>
      <c r="J116" s="7" t="s">
        <v>449</v>
      </c>
      <c r="K116" s="8">
        <v>0</v>
      </c>
      <c r="L116" s="8">
        <v>0</v>
      </c>
      <c r="M116" s="8">
        <v>0</v>
      </c>
      <c r="N116" s="8">
        <v>756.59</v>
      </c>
      <c r="O116" s="8">
        <v>595.75</v>
      </c>
      <c r="P116" s="8">
        <v>595.75</v>
      </c>
      <c r="Q116" s="8">
        <v>0</v>
      </c>
      <c r="R116" s="8">
        <v>75.02</v>
      </c>
      <c r="S116" s="8">
        <v>75.02</v>
      </c>
      <c r="T116" s="8">
        <v>0</v>
      </c>
      <c r="U116" s="8">
        <v>37</v>
      </c>
      <c r="V116" s="8">
        <v>37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f t="shared" si="4"/>
        <v>756.59</v>
      </c>
      <c r="AM116" s="8">
        <f t="shared" si="5"/>
        <v>707.77</v>
      </c>
      <c r="AN116" s="8">
        <f t="shared" si="6"/>
        <v>707.77</v>
      </c>
    </row>
    <row r="117" spans="1:40" ht="90" x14ac:dyDescent="0.25">
      <c r="A117" s="3" t="s">
        <v>3</v>
      </c>
      <c r="B117" s="3" t="s">
        <v>4</v>
      </c>
      <c r="C117" s="3" t="s">
        <v>142</v>
      </c>
      <c r="D117" s="3" t="s">
        <v>143</v>
      </c>
      <c r="E117" s="3" t="s">
        <v>118</v>
      </c>
      <c r="F117" s="3" t="s">
        <v>119</v>
      </c>
      <c r="G117" s="9" t="s">
        <v>450</v>
      </c>
      <c r="H117" s="9" t="s">
        <v>451</v>
      </c>
      <c r="I117" s="9" t="s">
        <v>452</v>
      </c>
      <c r="J117" s="7" t="s">
        <v>453</v>
      </c>
      <c r="K117" s="8">
        <v>683988.62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460591.38</v>
      </c>
      <c r="V117" s="8">
        <v>111960.55</v>
      </c>
      <c r="W117" s="8">
        <v>0</v>
      </c>
      <c r="X117" s="8">
        <v>0</v>
      </c>
      <c r="Y117" s="8">
        <v>348630.83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210035.36</v>
      </c>
      <c r="AH117" s="8">
        <v>210035.36</v>
      </c>
      <c r="AI117" s="8">
        <v>0</v>
      </c>
      <c r="AJ117" s="8">
        <v>0</v>
      </c>
      <c r="AK117" s="8">
        <v>0</v>
      </c>
      <c r="AL117" s="8">
        <f t="shared" si="4"/>
        <v>683988.62</v>
      </c>
      <c r="AM117" s="8">
        <f t="shared" si="5"/>
        <v>670626.74</v>
      </c>
      <c r="AN117" s="8">
        <f t="shared" si="6"/>
        <v>670626.74</v>
      </c>
    </row>
    <row r="118" spans="1:40" ht="90" x14ac:dyDescent="0.25">
      <c r="A118" s="3" t="s">
        <v>3</v>
      </c>
      <c r="B118" s="3" t="s">
        <v>4</v>
      </c>
      <c r="C118" s="3" t="s">
        <v>142</v>
      </c>
      <c r="D118" s="3" t="s">
        <v>143</v>
      </c>
      <c r="E118" s="3" t="s">
        <v>118</v>
      </c>
      <c r="F118" s="3" t="s">
        <v>119</v>
      </c>
      <c r="G118" s="9" t="s">
        <v>301</v>
      </c>
      <c r="H118" s="9" t="s">
        <v>302</v>
      </c>
      <c r="I118" s="9" t="s">
        <v>303</v>
      </c>
      <c r="J118" s="7" t="s">
        <v>454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19480.11</v>
      </c>
      <c r="AG118" s="8">
        <v>0</v>
      </c>
      <c r="AH118" s="8">
        <v>0</v>
      </c>
      <c r="AI118" s="8">
        <v>0</v>
      </c>
      <c r="AJ118" s="8">
        <v>19480.11</v>
      </c>
      <c r="AK118" s="8">
        <v>19480.11</v>
      </c>
      <c r="AL118" s="8">
        <f t="shared" si="4"/>
        <v>19480.11</v>
      </c>
      <c r="AM118" s="8">
        <f t="shared" si="5"/>
        <v>19480.11</v>
      </c>
      <c r="AN118" s="8">
        <f t="shared" si="6"/>
        <v>19480.11</v>
      </c>
    </row>
    <row r="119" spans="1:40" ht="120" x14ac:dyDescent="0.25">
      <c r="A119" s="3" t="s">
        <v>3</v>
      </c>
      <c r="B119" s="3" t="s">
        <v>4</v>
      </c>
      <c r="C119" s="3" t="s">
        <v>142</v>
      </c>
      <c r="D119" s="3" t="s">
        <v>143</v>
      </c>
      <c r="E119" s="3" t="s">
        <v>455</v>
      </c>
      <c r="F119" s="3" t="s">
        <v>456</v>
      </c>
      <c r="G119" s="9" t="s">
        <v>457</v>
      </c>
      <c r="H119" s="9" t="s">
        <v>458</v>
      </c>
      <c r="I119" s="9" t="s">
        <v>459</v>
      </c>
      <c r="J119" s="7" t="s">
        <v>460</v>
      </c>
      <c r="K119" s="8">
        <v>0</v>
      </c>
      <c r="L119" s="8">
        <v>0</v>
      </c>
      <c r="M119" s="8">
        <v>0</v>
      </c>
      <c r="N119" s="8">
        <v>227745.57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f t="shared" si="4"/>
        <v>227745.57</v>
      </c>
      <c r="AM119" s="8">
        <f t="shared" si="5"/>
        <v>0</v>
      </c>
      <c r="AN119" s="8">
        <f t="shared" si="6"/>
        <v>0</v>
      </c>
    </row>
    <row r="120" spans="1:40" ht="120" x14ac:dyDescent="0.25">
      <c r="A120" s="3" t="s">
        <v>3</v>
      </c>
      <c r="B120" s="3" t="s">
        <v>4</v>
      </c>
      <c r="C120" s="3" t="s">
        <v>142</v>
      </c>
      <c r="D120" s="3" t="s">
        <v>143</v>
      </c>
      <c r="E120" s="3" t="s">
        <v>455</v>
      </c>
      <c r="F120" s="3" t="s">
        <v>456</v>
      </c>
      <c r="G120" s="9" t="s">
        <v>461</v>
      </c>
      <c r="H120" s="9" t="s">
        <v>462</v>
      </c>
      <c r="I120" s="9" t="s">
        <v>463</v>
      </c>
      <c r="J120" s="7" t="s">
        <v>464</v>
      </c>
      <c r="K120" s="8">
        <v>0</v>
      </c>
      <c r="L120" s="8">
        <v>0</v>
      </c>
      <c r="M120" s="8">
        <v>0</v>
      </c>
      <c r="N120" s="8">
        <v>109246.77</v>
      </c>
      <c r="O120" s="8">
        <v>12183.65</v>
      </c>
      <c r="P120" s="8">
        <v>12183.65</v>
      </c>
      <c r="Q120" s="8">
        <v>0</v>
      </c>
      <c r="R120" s="8">
        <v>12183.65</v>
      </c>
      <c r="S120" s="8">
        <v>12183.65</v>
      </c>
      <c r="T120" s="8">
        <v>0</v>
      </c>
      <c r="U120" s="8">
        <v>0</v>
      </c>
      <c r="V120" s="8">
        <v>0</v>
      </c>
      <c r="W120" s="8">
        <v>0</v>
      </c>
      <c r="X120" s="8">
        <v>12183.65</v>
      </c>
      <c r="Y120" s="8">
        <v>12183.65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f t="shared" si="4"/>
        <v>109246.77</v>
      </c>
      <c r="AM120" s="8">
        <f t="shared" si="5"/>
        <v>36550.949999999997</v>
      </c>
      <c r="AN120" s="8">
        <f t="shared" si="6"/>
        <v>36550.949999999997</v>
      </c>
    </row>
    <row r="121" spans="1:40" ht="120" x14ac:dyDescent="0.25">
      <c r="A121" s="3" t="s">
        <v>3</v>
      </c>
      <c r="B121" s="3" t="s">
        <v>4</v>
      </c>
      <c r="C121" s="3" t="s">
        <v>142</v>
      </c>
      <c r="D121" s="3" t="s">
        <v>143</v>
      </c>
      <c r="E121" s="3" t="s">
        <v>455</v>
      </c>
      <c r="F121" s="3" t="s">
        <v>456</v>
      </c>
      <c r="G121" s="9" t="s">
        <v>465</v>
      </c>
      <c r="H121" s="9" t="s">
        <v>466</v>
      </c>
      <c r="I121" s="9" t="s">
        <v>467</v>
      </c>
      <c r="J121" s="7" t="s">
        <v>468</v>
      </c>
      <c r="K121" s="8">
        <v>78861.13</v>
      </c>
      <c r="L121" s="8">
        <v>0</v>
      </c>
      <c r="M121" s="8">
        <v>0</v>
      </c>
      <c r="N121" s="8">
        <v>0</v>
      </c>
      <c r="O121" s="8">
        <v>14166.67</v>
      </c>
      <c r="P121" s="8">
        <v>14166.67</v>
      </c>
      <c r="Q121" s="8">
        <v>0</v>
      </c>
      <c r="R121" s="8">
        <v>14166.67</v>
      </c>
      <c r="S121" s="8">
        <v>14166.67</v>
      </c>
      <c r="T121" s="8">
        <v>0</v>
      </c>
      <c r="U121" s="8">
        <v>14166.67</v>
      </c>
      <c r="V121" s="8">
        <v>14166.67</v>
      </c>
      <c r="W121" s="8">
        <v>0</v>
      </c>
      <c r="X121" s="8">
        <v>31875</v>
      </c>
      <c r="Y121" s="8">
        <v>17342.52</v>
      </c>
      <c r="Z121" s="8">
        <v>59207.62</v>
      </c>
      <c r="AA121" s="8">
        <v>0</v>
      </c>
      <c r="AB121" s="8">
        <v>14532.48</v>
      </c>
      <c r="AC121" s="8">
        <v>0</v>
      </c>
      <c r="AD121" s="8">
        <v>17001.509999999998</v>
      </c>
      <c r="AE121" s="8">
        <v>17001.509999999998</v>
      </c>
      <c r="AF121" s="8">
        <v>0</v>
      </c>
      <c r="AG121" s="8">
        <v>17079.12</v>
      </c>
      <c r="AH121" s="8">
        <v>17079.12</v>
      </c>
      <c r="AI121" s="8">
        <v>875.24</v>
      </c>
      <c r="AJ121" s="8">
        <v>17079.12</v>
      </c>
      <c r="AK121" s="8">
        <v>17079.12</v>
      </c>
      <c r="AL121" s="8">
        <f t="shared" si="4"/>
        <v>138943.99</v>
      </c>
      <c r="AM121" s="8">
        <f t="shared" si="5"/>
        <v>125534.76</v>
      </c>
      <c r="AN121" s="8">
        <f t="shared" si="6"/>
        <v>125534.75999999998</v>
      </c>
    </row>
    <row r="122" spans="1:40" ht="120" x14ac:dyDescent="0.25">
      <c r="A122" s="3" t="s">
        <v>3</v>
      </c>
      <c r="B122" s="3" t="s">
        <v>4</v>
      </c>
      <c r="C122" s="3" t="s">
        <v>142</v>
      </c>
      <c r="D122" s="3" t="s">
        <v>143</v>
      </c>
      <c r="E122" s="3" t="s">
        <v>455</v>
      </c>
      <c r="F122" s="3" t="s">
        <v>456</v>
      </c>
      <c r="G122" s="9" t="s">
        <v>469</v>
      </c>
      <c r="H122" s="9" t="s">
        <v>470</v>
      </c>
      <c r="I122" s="9" t="s">
        <v>471</v>
      </c>
      <c r="J122" s="7" t="s">
        <v>472</v>
      </c>
      <c r="K122" s="8">
        <v>0</v>
      </c>
      <c r="L122" s="8">
        <v>0</v>
      </c>
      <c r="M122" s="8">
        <v>0</v>
      </c>
      <c r="N122" s="8">
        <v>7225.2</v>
      </c>
      <c r="O122" s="8">
        <v>580.75</v>
      </c>
      <c r="P122" s="8">
        <v>580.75</v>
      </c>
      <c r="Q122" s="8">
        <v>0</v>
      </c>
      <c r="R122" s="8">
        <v>1713.89</v>
      </c>
      <c r="S122" s="8">
        <v>1133.1400000000001</v>
      </c>
      <c r="T122" s="8">
        <v>0</v>
      </c>
      <c r="U122" s="8">
        <v>1138.72</v>
      </c>
      <c r="V122" s="8">
        <v>569.36</v>
      </c>
      <c r="W122" s="8">
        <v>0</v>
      </c>
      <c r="X122" s="8">
        <v>0</v>
      </c>
      <c r="Y122" s="8">
        <v>569.36</v>
      </c>
      <c r="Z122" s="8">
        <v>0</v>
      </c>
      <c r="AA122" s="8">
        <v>547.36</v>
      </c>
      <c r="AB122" s="8">
        <v>547.36</v>
      </c>
      <c r="AC122" s="8">
        <v>0</v>
      </c>
      <c r="AD122" s="8">
        <v>547.36</v>
      </c>
      <c r="AE122" s="8">
        <v>547.36</v>
      </c>
      <c r="AF122" s="8">
        <v>0</v>
      </c>
      <c r="AG122" s="8">
        <v>625.91999999999996</v>
      </c>
      <c r="AH122" s="8">
        <v>625.91999999999996</v>
      </c>
      <c r="AI122" s="8">
        <v>0</v>
      </c>
      <c r="AJ122" s="8">
        <v>601.91999999999996</v>
      </c>
      <c r="AK122" s="8">
        <v>601.91999999999996</v>
      </c>
      <c r="AL122" s="8">
        <f t="shared" si="4"/>
        <v>7225.2</v>
      </c>
      <c r="AM122" s="8">
        <f t="shared" si="5"/>
        <v>5755.920000000001</v>
      </c>
      <c r="AN122" s="8">
        <f t="shared" si="6"/>
        <v>5175.17</v>
      </c>
    </row>
    <row r="123" spans="1:40" ht="120" x14ac:dyDescent="0.25">
      <c r="A123" s="3" t="s">
        <v>3</v>
      </c>
      <c r="B123" s="3" t="s">
        <v>4</v>
      </c>
      <c r="C123" s="3" t="s">
        <v>142</v>
      </c>
      <c r="D123" s="3" t="s">
        <v>143</v>
      </c>
      <c r="E123" s="3" t="s">
        <v>455</v>
      </c>
      <c r="F123" s="3" t="s">
        <v>456</v>
      </c>
      <c r="G123" s="9" t="s">
        <v>473</v>
      </c>
      <c r="H123" s="9" t="s">
        <v>474</v>
      </c>
      <c r="I123" s="9" t="s">
        <v>475</v>
      </c>
      <c r="J123" s="7" t="s">
        <v>476</v>
      </c>
      <c r="K123" s="8">
        <v>0</v>
      </c>
      <c r="L123" s="8">
        <v>0</v>
      </c>
      <c r="M123" s="8">
        <v>0</v>
      </c>
      <c r="N123" s="8">
        <v>2856.36</v>
      </c>
      <c r="O123" s="8">
        <v>443.59</v>
      </c>
      <c r="P123" s="8">
        <v>443.59</v>
      </c>
      <c r="Q123" s="8">
        <v>0</v>
      </c>
      <c r="R123" s="8">
        <v>216.39</v>
      </c>
      <c r="S123" s="8">
        <v>216.39</v>
      </c>
      <c r="T123" s="8">
        <v>0</v>
      </c>
      <c r="U123" s="8">
        <v>151.96</v>
      </c>
      <c r="V123" s="8">
        <v>151.96</v>
      </c>
      <c r="W123" s="8">
        <v>0</v>
      </c>
      <c r="X123" s="8">
        <v>151.96</v>
      </c>
      <c r="Y123" s="8">
        <v>151.96</v>
      </c>
      <c r="Z123" s="8">
        <v>0</v>
      </c>
      <c r="AA123" s="8">
        <v>151.96</v>
      </c>
      <c r="AB123" s="8">
        <v>151.96</v>
      </c>
      <c r="AC123" s="8">
        <v>0</v>
      </c>
      <c r="AD123" s="8">
        <v>151.96</v>
      </c>
      <c r="AE123" s="8">
        <v>151.96</v>
      </c>
      <c r="AF123" s="8">
        <v>0</v>
      </c>
      <c r="AG123" s="8">
        <v>220.48</v>
      </c>
      <c r="AH123" s="8">
        <v>220.48</v>
      </c>
      <c r="AI123" s="8">
        <v>0</v>
      </c>
      <c r="AJ123" s="8">
        <v>220.48</v>
      </c>
      <c r="AK123" s="8">
        <v>220.48</v>
      </c>
      <c r="AL123" s="8">
        <f t="shared" si="4"/>
        <v>2856.36</v>
      </c>
      <c r="AM123" s="8">
        <f t="shared" si="5"/>
        <v>1708.7800000000002</v>
      </c>
      <c r="AN123" s="8">
        <f t="shared" si="6"/>
        <v>1708.7800000000002</v>
      </c>
    </row>
    <row r="124" spans="1:40" ht="120" x14ac:dyDescent="0.25">
      <c r="A124" s="3" t="s">
        <v>3</v>
      </c>
      <c r="B124" s="3" t="s">
        <v>4</v>
      </c>
      <c r="C124" s="3" t="s">
        <v>142</v>
      </c>
      <c r="D124" s="3" t="s">
        <v>143</v>
      </c>
      <c r="E124" s="3" t="s">
        <v>455</v>
      </c>
      <c r="F124" s="3" t="s">
        <v>456</v>
      </c>
      <c r="G124" s="9" t="s">
        <v>477</v>
      </c>
      <c r="H124" s="9" t="s">
        <v>478</v>
      </c>
      <c r="I124" s="9" t="s">
        <v>479</v>
      </c>
      <c r="J124" s="7" t="s">
        <v>480</v>
      </c>
      <c r="K124" s="8">
        <v>0</v>
      </c>
      <c r="L124" s="8">
        <v>0</v>
      </c>
      <c r="M124" s="8">
        <v>0</v>
      </c>
      <c r="N124" s="8">
        <v>29344.2</v>
      </c>
      <c r="O124" s="8">
        <v>4250</v>
      </c>
      <c r="P124" s="8">
        <v>4250</v>
      </c>
      <c r="Q124" s="8">
        <v>0</v>
      </c>
      <c r="R124" s="8">
        <v>2350.25</v>
      </c>
      <c r="S124" s="8">
        <v>2350.25</v>
      </c>
      <c r="T124" s="8">
        <v>0</v>
      </c>
      <c r="U124" s="8">
        <v>2371.79</v>
      </c>
      <c r="V124" s="8">
        <v>2371.79</v>
      </c>
      <c r="W124" s="8">
        <v>0</v>
      </c>
      <c r="X124" s="8">
        <v>4951.0200000000004</v>
      </c>
      <c r="Y124" s="8">
        <v>2401.36</v>
      </c>
      <c r="Z124" s="8">
        <v>0</v>
      </c>
      <c r="AA124" s="8">
        <v>2617.2399999999998</v>
      </c>
      <c r="AB124" s="8">
        <v>2549.66</v>
      </c>
      <c r="AC124" s="8">
        <v>0</v>
      </c>
      <c r="AD124" s="8">
        <v>2561.9299999999998</v>
      </c>
      <c r="AE124" s="8">
        <v>2617.2399999999998</v>
      </c>
      <c r="AF124" s="8">
        <v>0</v>
      </c>
      <c r="AG124" s="8">
        <v>2540.17</v>
      </c>
      <c r="AH124" s="8">
        <v>2561.9299999999998</v>
      </c>
      <c r="AI124" s="8">
        <v>0</v>
      </c>
      <c r="AJ124" s="8">
        <v>0</v>
      </c>
      <c r="AK124" s="8">
        <v>2540.17</v>
      </c>
      <c r="AL124" s="8">
        <f t="shared" si="4"/>
        <v>29344.2</v>
      </c>
      <c r="AM124" s="8">
        <f t="shared" si="5"/>
        <v>21642.400000000001</v>
      </c>
      <c r="AN124" s="8">
        <f t="shared" si="6"/>
        <v>21642.400000000001</v>
      </c>
    </row>
    <row r="125" spans="1:40" ht="120" x14ac:dyDescent="0.25">
      <c r="A125" s="3" t="s">
        <v>3</v>
      </c>
      <c r="B125" s="3" t="s">
        <v>4</v>
      </c>
      <c r="C125" s="3" t="s">
        <v>142</v>
      </c>
      <c r="D125" s="3" t="s">
        <v>143</v>
      </c>
      <c r="E125" s="3" t="s">
        <v>455</v>
      </c>
      <c r="F125" s="3" t="s">
        <v>456</v>
      </c>
      <c r="G125" s="9" t="s">
        <v>481</v>
      </c>
      <c r="H125" s="9" t="s">
        <v>482</v>
      </c>
      <c r="I125" s="9" t="s">
        <v>483</v>
      </c>
      <c r="J125" s="7" t="s">
        <v>484</v>
      </c>
      <c r="K125" s="8">
        <v>0</v>
      </c>
      <c r="L125" s="8">
        <v>0</v>
      </c>
      <c r="M125" s="8">
        <v>0</v>
      </c>
      <c r="N125" s="8">
        <v>44156.73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f t="shared" si="4"/>
        <v>44156.73</v>
      </c>
      <c r="AM125" s="8">
        <f t="shared" si="5"/>
        <v>0</v>
      </c>
      <c r="AN125" s="8">
        <f t="shared" si="6"/>
        <v>0</v>
      </c>
    </row>
    <row r="126" spans="1:40" ht="120" x14ac:dyDescent="0.25">
      <c r="A126" s="3" t="s">
        <v>3</v>
      </c>
      <c r="B126" s="3" t="s">
        <v>4</v>
      </c>
      <c r="C126" s="3" t="s">
        <v>142</v>
      </c>
      <c r="D126" s="3" t="s">
        <v>143</v>
      </c>
      <c r="E126" s="3" t="s">
        <v>455</v>
      </c>
      <c r="F126" s="3" t="s">
        <v>456</v>
      </c>
      <c r="G126" s="9" t="s">
        <v>485</v>
      </c>
      <c r="H126" s="9" t="s">
        <v>486</v>
      </c>
      <c r="I126" s="9" t="s">
        <v>487</v>
      </c>
      <c r="J126" s="7" t="s">
        <v>488</v>
      </c>
      <c r="K126" s="8">
        <v>0</v>
      </c>
      <c r="L126" s="8">
        <v>0</v>
      </c>
      <c r="M126" s="8">
        <v>0</v>
      </c>
      <c r="N126" s="8">
        <v>233509.9</v>
      </c>
      <c r="O126" s="8">
        <v>33053.760000000002</v>
      </c>
      <c r="P126" s="8">
        <v>33053.760000000002</v>
      </c>
      <c r="Q126" s="8">
        <v>0</v>
      </c>
      <c r="R126" s="8">
        <v>33053.760000000002</v>
      </c>
      <c r="S126" s="8">
        <v>5621.87</v>
      </c>
      <c r="T126" s="8">
        <v>0</v>
      </c>
      <c r="U126" s="8">
        <v>32847.24</v>
      </c>
      <c r="V126" s="8">
        <v>33018.720000000001</v>
      </c>
      <c r="W126" s="8">
        <v>0</v>
      </c>
      <c r="X126" s="8">
        <v>0</v>
      </c>
      <c r="Y126" s="8">
        <v>27260.35</v>
      </c>
      <c r="Z126" s="8">
        <v>0</v>
      </c>
      <c r="AA126" s="8">
        <v>33187.379999999997</v>
      </c>
      <c r="AB126" s="8">
        <v>33187.379999999997</v>
      </c>
      <c r="AC126" s="8">
        <v>0</v>
      </c>
      <c r="AD126" s="8">
        <v>63276.71</v>
      </c>
      <c r="AE126" s="8">
        <v>35844.82</v>
      </c>
      <c r="AF126" s="8">
        <v>181709.9</v>
      </c>
      <c r="AG126" s="8">
        <v>0</v>
      </c>
      <c r="AH126" s="8">
        <v>27431.89</v>
      </c>
      <c r="AI126" s="8">
        <v>0</v>
      </c>
      <c r="AJ126" s="8">
        <v>33053.760000000002</v>
      </c>
      <c r="AK126" s="8">
        <v>33053.760000000002</v>
      </c>
      <c r="AL126" s="8">
        <f t="shared" si="4"/>
        <v>415219.8</v>
      </c>
      <c r="AM126" s="8">
        <f t="shared" si="5"/>
        <v>228472.61000000002</v>
      </c>
      <c r="AN126" s="8">
        <f t="shared" si="6"/>
        <v>228472.55000000005</v>
      </c>
    </row>
    <row r="127" spans="1:40" ht="120" x14ac:dyDescent="0.25">
      <c r="A127" s="3" t="s">
        <v>3</v>
      </c>
      <c r="B127" s="3" t="s">
        <v>4</v>
      </c>
      <c r="C127" s="3" t="s">
        <v>142</v>
      </c>
      <c r="D127" s="3" t="s">
        <v>143</v>
      </c>
      <c r="E127" s="3" t="s">
        <v>455</v>
      </c>
      <c r="F127" s="3" t="s">
        <v>456</v>
      </c>
      <c r="G127" s="9" t="s">
        <v>489</v>
      </c>
      <c r="H127" s="9" t="s">
        <v>466</v>
      </c>
      <c r="I127" s="9" t="s">
        <v>467</v>
      </c>
      <c r="J127" s="7" t="s">
        <v>490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91387.41</v>
      </c>
      <c r="AJ127" s="8">
        <v>0</v>
      </c>
      <c r="AK127" s="8">
        <v>0</v>
      </c>
      <c r="AL127" s="8">
        <f t="shared" si="4"/>
        <v>91387.41</v>
      </c>
      <c r="AM127" s="8">
        <f t="shared" si="5"/>
        <v>0</v>
      </c>
      <c r="AN127" s="8">
        <f t="shared" si="6"/>
        <v>0</v>
      </c>
    </row>
    <row r="128" spans="1:40" ht="120" x14ac:dyDescent="0.25">
      <c r="A128" s="3" t="s">
        <v>3</v>
      </c>
      <c r="B128" s="3" t="s">
        <v>4</v>
      </c>
      <c r="C128" s="3" t="s">
        <v>142</v>
      </c>
      <c r="D128" s="3" t="s">
        <v>143</v>
      </c>
      <c r="E128" s="3" t="s">
        <v>455</v>
      </c>
      <c r="F128" s="3" t="s">
        <v>456</v>
      </c>
      <c r="G128" s="9" t="s">
        <v>491</v>
      </c>
      <c r="H128" s="9" t="s">
        <v>466</v>
      </c>
      <c r="I128" s="9" t="s">
        <v>467</v>
      </c>
      <c r="J128" s="7" t="s">
        <v>492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4545.13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f t="shared" si="4"/>
        <v>4545.13</v>
      </c>
      <c r="AM128" s="8">
        <f t="shared" si="5"/>
        <v>0</v>
      </c>
      <c r="AN128" s="8">
        <f t="shared" si="6"/>
        <v>0</v>
      </c>
    </row>
    <row r="129" spans="1:40" ht="120" x14ac:dyDescent="0.25">
      <c r="A129" s="3" t="s">
        <v>3</v>
      </c>
      <c r="B129" s="3" t="s">
        <v>4</v>
      </c>
      <c r="C129" s="3" t="s">
        <v>142</v>
      </c>
      <c r="D129" s="3" t="s">
        <v>143</v>
      </c>
      <c r="E129" s="3" t="s">
        <v>455</v>
      </c>
      <c r="F129" s="3" t="s">
        <v>456</v>
      </c>
      <c r="G129" s="9" t="s">
        <v>493</v>
      </c>
      <c r="H129" s="9" t="s">
        <v>494</v>
      </c>
      <c r="I129" s="9" t="s">
        <v>495</v>
      </c>
      <c r="J129" s="7" t="s">
        <v>496</v>
      </c>
      <c r="K129" s="8">
        <v>157062.72</v>
      </c>
      <c r="L129" s="8">
        <v>0</v>
      </c>
      <c r="M129" s="8">
        <v>0</v>
      </c>
      <c r="N129" s="8">
        <v>0</v>
      </c>
      <c r="O129" s="8">
        <v>35570.559999999998</v>
      </c>
      <c r="P129" s="8">
        <v>24629.56</v>
      </c>
      <c r="Q129" s="8">
        <v>0</v>
      </c>
      <c r="R129" s="8">
        <v>11345.31</v>
      </c>
      <c r="S129" s="8">
        <v>10941</v>
      </c>
      <c r="T129" s="8">
        <v>0</v>
      </c>
      <c r="U129" s="8">
        <v>11602.25</v>
      </c>
      <c r="V129" s="8">
        <v>11345.31</v>
      </c>
      <c r="W129" s="8">
        <v>0</v>
      </c>
      <c r="X129" s="8">
        <v>12150.99</v>
      </c>
      <c r="Y129" s="8">
        <v>11602.25</v>
      </c>
      <c r="Z129" s="8">
        <v>0</v>
      </c>
      <c r="AA129" s="8">
        <v>11554.55</v>
      </c>
      <c r="AB129" s="8">
        <v>23705.54</v>
      </c>
      <c r="AC129" s="8">
        <v>0</v>
      </c>
      <c r="AD129" s="8">
        <v>12756.48</v>
      </c>
      <c r="AE129" s="8">
        <v>0</v>
      </c>
      <c r="AF129" s="8">
        <v>0</v>
      </c>
      <c r="AG129" s="8">
        <v>13350.96</v>
      </c>
      <c r="AH129" s="8">
        <v>26107.439999999999</v>
      </c>
      <c r="AI129" s="8">
        <v>0</v>
      </c>
      <c r="AJ129" s="8">
        <v>12795.4</v>
      </c>
      <c r="AK129" s="8">
        <v>0</v>
      </c>
      <c r="AL129" s="8">
        <f t="shared" si="4"/>
        <v>157062.72</v>
      </c>
      <c r="AM129" s="8">
        <f t="shared" si="5"/>
        <v>121126.5</v>
      </c>
      <c r="AN129" s="8">
        <f t="shared" si="6"/>
        <v>108331.1</v>
      </c>
    </row>
    <row r="130" spans="1:40" ht="90" x14ac:dyDescent="0.25">
      <c r="A130" s="3" t="s">
        <v>3</v>
      </c>
      <c r="B130" s="3" t="s">
        <v>4</v>
      </c>
      <c r="C130" s="3" t="s">
        <v>142</v>
      </c>
      <c r="D130" s="3" t="s">
        <v>143</v>
      </c>
      <c r="E130" s="3" t="s">
        <v>497</v>
      </c>
      <c r="F130" s="3" t="s">
        <v>498</v>
      </c>
      <c r="G130" s="9" t="s">
        <v>499</v>
      </c>
      <c r="H130" s="9" t="s">
        <v>500</v>
      </c>
      <c r="I130" s="9" t="s">
        <v>501</v>
      </c>
      <c r="J130" s="7" t="s">
        <v>502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20000</v>
      </c>
      <c r="AD130" s="8">
        <v>0</v>
      </c>
      <c r="AE130" s="8">
        <v>0</v>
      </c>
      <c r="AF130" s="8">
        <v>0</v>
      </c>
      <c r="AG130" s="8">
        <v>6959.85</v>
      </c>
      <c r="AH130" s="8">
        <v>6959.85</v>
      </c>
      <c r="AI130" s="8">
        <v>0</v>
      </c>
      <c r="AJ130" s="8">
        <v>2568.2800000000002</v>
      </c>
      <c r="AK130" s="8">
        <v>2568.2800000000002</v>
      </c>
      <c r="AL130" s="8">
        <f t="shared" si="4"/>
        <v>20000</v>
      </c>
      <c r="AM130" s="8">
        <f t="shared" si="5"/>
        <v>9528.130000000001</v>
      </c>
      <c r="AN130" s="8">
        <f t="shared" si="6"/>
        <v>9528.130000000001</v>
      </c>
    </row>
    <row r="131" spans="1:40" ht="90" x14ac:dyDescent="0.25">
      <c r="A131" s="3" t="s">
        <v>3</v>
      </c>
      <c r="B131" s="3" t="s">
        <v>4</v>
      </c>
      <c r="C131" s="3" t="s">
        <v>142</v>
      </c>
      <c r="D131" s="3" t="s">
        <v>143</v>
      </c>
      <c r="E131" s="3" t="s">
        <v>497</v>
      </c>
      <c r="F131" s="3" t="s">
        <v>498</v>
      </c>
      <c r="G131" s="9" t="s">
        <v>503</v>
      </c>
      <c r="H131" s="9" t="s">
        <v>504</v>
      </c>
      <c r="I131" s="9" t="s">
        <v>505</v>
      </c>
      <c r="J131" s="7" t="s">
        <v>506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60000</v>
      </c>
      <c r="AD131" s="8">
        <v>0</v>
      </c>
      <c r="AE131" s="8">
        <v>0</v>
      </c>
      <c r="AF131" s="8">
        <v>0</v>
      </c>
      <c r="AG131" s="8">
        <v>7537.91</v>
      </c>
      <c r="AH131" s="8">
        <v>7537.91</v>
      </c>
      <c r="AI131" s="8">
        <v>0</v>
      </c>
      <c r="AJ131" s="8">
        <v>911.88</v>
      </c>
      <c r="AK131" s="8">
        <v>911.88</v>
      </c>
      <c r="AL131" s="8">
        <f t="shared" si="4"/>
        <v>60000</v>
      </c>
      <c r="AM131" s="8">
        <f t="shared" si="5"/>
        <v>8449.7899999999991</v>
      </c>
      <c r="AN131" s="8">
        <f t="shared" si="6"/>
        <v>8449.7899999999991</v>
      </c>
    </row>
    <row r="132" spans="1:40" ht="90" x14ac:dyDescent="0.25">
      <c r="A132" s="3" t="s">
        <v>3</v>
      </c>
      <c r="B132" s="3" t="s">
        <v>4</v>
      </c>
      <c r="C132" s="3" t="s">
        <v>142</v>
      </c>
      <c r="D132" s="3" t="s">
        <v>143</v>
      </c>
      <c r="E132" s="3" t="s">
        <v>507</v>
      </c>
      <c r="F132" s="3" t="s">
        <v>508</v>
      </c>
      <c r="G132" s="9" t="s">
        <v>509</v>
      </c>
      <c r="H132" s="9" t="s">
        <v>510</v>
      </c>
      <c r="I132" s="9" t="s">
        <v>511</v>
      </c>
      <c r="J132" s="7" t="s">
        <v>512</v>
      </c>
      <c r="K132" s="8">
        <v>350000</v>
      </c>
      <c r="L132" s="8">
        <v>43733.47</v>
      </c>
      <c r="M132" s="8">
        <v>43733.47</v>
      </c>
      <c r="N132" s="8">
        <v>0</v>
      </c>
      <c r="O132" s="8">
        <v>72731.12</v>
      </c>
      <c r="P132" s="8">
        <v>32482.400000000001</v>
      </c>
      <c r="Q132" s="8">
        <v>0</v>
      </c>
      <c r="R132" s="8">
        <v>56677.3</v>
      </c>
      <c r="S132" s="8">
        <v>96926.02</v>
      </c>
      <c r="T132" s="8">
        <v>0</v>
      </c>
      <c r="U132" s="8">
        <v>56440.98</v>
      </c>
      <c r="V132" s="8">
        <v>56440.98</v>
      </c>
      <c r="W132" s="8">
        <v>0</v>
      </c>
      <c r="X132" s="8">
        <v>54224.12</v>
      </c>
      <c r="Y132" s="8">
        <v>54224.12</v>
      </c>
      <c r="Z132" s="8">
        <v>0</v>
      </c>
      <c r="AA132" s="8">
        <v>57302.86</v>
      </c>
      <c r="AB132" s="8">
        <v>57302.86</v>
      </c>
      <c r="AC132" s="8">
        <v>300000</v>
      </c>
      <c r="AD132" s="8">
        <v>62174.7</v>
      </c>
      <c r="AE132" s="8">
        <v>680.9</v>
      </c>
      <c r="AF132" s="8">
        <v>0</v>
      </c>
      <c r="AG132" s="8">
        <v>38119.47</v>
      </c>
      <c r="AH132" s="8">
        <v>99613.27</v>
      </c>
      <c r="AI132" s="8">
        <v>0</v>
      </c>
      <c r="AJ132" s="8">
        <v>37471.269999999997</v>
      </c>
      <c r="AK132" s="8">
        <v>37471.269999999997</v>
      </c>
      <c r="AL132" s="8">
        <f t="shared" si="4"/>
        <v>650000</v>
      </c>
      <c r="AM132" s="8">
        <f t="shared" si="5"/>
        <v>478875.29000000004</v>
      </c>
      <c r="AN132" s="8">
        <f t="shared" si="6"/>
        <v>478875.2900000001</v>
      </c>
    </row>
    <row r="133" spans="1:40" ht="90" x14ac:dyDescent="0.25">
      <c r="A133" s="3" t="s">
        <v>3</v>
      </c>
      <c r="B133" s="3" t="s">
        <v>4</v>
      </c>
      <c r="C133" s="3" t="s">
        <v>142</v>
      </c>
      <c r="D133" s="3" t="s">
        <v>143</v>
      </c>
      <c r="E133" s="3" t="s">
        <v>513</v>
      </c>
      <c r="F133" s="3" t="s">
        <v>514</v>
      </c>
      <c r="G133" s="9" t="s">
        <v>515</v>
      </c>
      <c r="H133" s="9" t="s">
        <v>516</v>
      </c>
      <c r="I133" s="9" t="s">
        <v>517</v>
      </c>
      <c r="J133" s="7" t="s">
        <v>518</v>
      </c>
      <c r="K133" s="8">
        <v>0</v>
      </c>
      <c r="L133" s="8">
        <v>0</v>
      </c>
      <c r="M133" s="8">
        <v>0</v>
      </c>
      <c r="N133" s="8">
        <v>564.9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564.9</v>
      </c>
      <c r="V133" s="8">
        <v>0</v>
      </c>
      <c r="W133" s="8">
        <v>0</v>
      </c>
      <c r="X133" s="8">
        <v>0</v>
      </c>
      <c r="Y133" s="8">
        <v>564.9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f t="shared" ref="AL133:AL196" si="7">K133+N133+Q133+T133+W133+Z133+AC133+AF133+AI133</f>
        <v>564.9</v>
      </c>
      <c r="AM133" s="8">
        <f t="shared" ref="AM133:AM196" si="8">L133+O133+R133+U133+X133+AA133+AD133+AG133+AJ133</f>
        <v>564.9</v>
      </c>
      <c r="AN133" s="8">
        <f t="shared" ref="AN133:AN196" si="9">M133+P133+S133+V133+Y133+AB133+AE133+AH133+AK133</f>
        <v>564.9</v>
      </c>
    </row>
    <row r="134" spans="1:40" ht="90" x14ac:dyDescent="0.25">
      <c r="A134" s="3" t="s">
        <v>3</v>
      </c>
      <c r="B134" s="3" t="s">
        <v>4</v>
      </c>
      <c r="C134" s="3" t="s">
        <v>142</v>
      </c>
      <c r="D134" s="3" t="s">
        <v>143</v>
      </c>
      <c r="E134" s="3" t="s">
        <v>513</v>
      </c>
      <c r="F134" s="3" t="s">
        <v>514</v>
      </c>
      <c r="G134" s="9" t="s">
        <v>519</v>
      </c>
      <c r="H134" s="9" t="s">
        <v>520</v>
      </c>
      <c r="I134" s="9" t="s">
        <v>521</v>
      </c>
      <c r="J134" s="7" t="s">
        <v>522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676.9</v>
      </c>
      <c r="R134" s="8">
        <v>0</v>
      </c>
      <c r="S134" s="8">
        <v>0</v>
      </c>
      <c r="T134" s="8">
        <v>0</v>
      </c>
      <c r="U134" s="8">
        <v>676.9</v>
      </c>
      <c r="V134" s="8">
        <v>676.9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f t="shared" si="7"/>
        <v>676.9</v>
      </c>
      <c r="AM134" s="8">
        <f t="shared" si="8"/>
        <v>676.9</v>
      </c>
      <c r="AN134" s="8">
        <f t="shared" si="9"/>
        <v>676.9</v>
      </c>
    </row>
    <row r="135" spans="1:40" ht="90" x14ac:dyDescent="0.25">
      <c r="A135" s="3" t="s">
        <v>3</v>
      </c>
      <c r="B135" s="3" t="s">
        <v>4</v>
      </c>
      <c r="C135" s="3" t="s">
        <v>142</v>
      </c>
      <c r="D135" s="3" t="s">
        <v>143</v>
      </c>
      <c r="E135" s="3" t="s">
        <v>513</v>
      </c>
      <c r="F135" s="3" t="s">
        <v>514</v>
      </c>
      <c r="G135" s="9" t="s">
        <v>523</v>
      </c>
      <c r="H135" s="9" t="s">
        <v>524</v>
      </c>
      <c r="I135" s="9" t="s">
        <v>525</v>
      </c>
      <c r="J135" s="7" t="s">
        <v>526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444</v>
      </c>
      <c r="R135" s="8">
        <v>0</v>
      </c>
      <c r="S135" s="8">
        <v>0</v>
      </c>
      <c r="T135" s="8">
        <v>0</v>
      </c>
      <c r="U135" s="8">
        <v>444</v>
      </c>
      <c r="V135" s="8">
        <v>444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f t="shared" si="7"/>
        <v>444</v>
      </c>
      <c r="AM135" s="8">
        <f t="shared" si="8"/>
        <v>444</v>
      </c>
      <c r="AN135" s="8">
        <f t="shared" si="9"/>
        <v>444</v>
      </c>
    </row>
    <row r="136" spans="1:40" ht="90" x14ac:dyDescent="0.25">
      <c r="A136" s="3" t="s">
        <v>3</v>
      </c>
      <c r="B136" s="3" t="s">
        <v>4</v>
      </c>
      <c r="C136" s="3" t="s">
        <v>142</v>
      </c>
      <c r="D136" s="3" t="s">
        <v>143</v>
      </c>
      <c r="E136" s="3" t="s">
        <v>513</v>
      </c>
      <c r="F136" s="3" t="s">
        <v>514</v>
      </c>
      <c r="G136" s="9" t="s">
        <v>527</v>
      </c>
      <c r="H136" s="9" t="s">
        <v>528</v>
      </c>
      <c r="I136" s="9" t="s">
        <v>529</v>
      </c>
      <c r="J136" s="7" t="s">
        <v>530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7950</v>
      </c>
      <c r="R136" s="8">
        <v>0</v>
      </c>
      <c r="S136" s="8">
        <v>0</v>
      </c>
      <c r="T136" s="8">
        <v>0</v>
      </c>
      <c r="U136" s="8">
        <v>7950</v>
      </c>
      <c r="V136" s="8">
        <v>7950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f t="shared" si="7"/>
        <v>7950</v>
      </c>
      <c r="AM136" s="8">
        <f t="shared" si="8"/>
        <v>7950</v>
      </c>
      <c r="AN136" s="8">
        <f t="shared" si="9"/>
        <v>7950</v>
      </c>
    </row>
    <row r="137" spans="1:40" ht="90" x14ac:dyDescent="0.25">
      <c r="A137" s="3" t="s">
        <v>3</v>
      </c>
      <c r="B137" s="3" t="s">
        <v>4</v>
      </c>
      <c r="C137" s="3" t="s">
        <v>142</v>
      </c>
      <c r="D137" s="3" t="s">
        <v>143</v>
      </c>
      <c r="E137" s="3" t="s">
        <v>513</v>
      </c>
      <c r="F137" s="3" t="s">
        <v>514</v>
      </c>
      <c r="G137" s="9" t="s">
        <v>531</v>
      </c>
      <c r="H137" s="9" t="s">
        <v>532</v>
      </c>
      <c r="I137" s="9" t="s">
        <v>533</v>
      </c>
      <c r="J137" s="7" t="s">
        <v>534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4558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4558</v>
      </c>
      <c r="Y137" s="8">
        <v>4558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f t="shared" si="7"/>
        <v>4558</v>
      </c>
      <c r="AM137" s="8">
        <f t="shared" si="8"/>
        <v>4558</v>
      </c>
      <c r="AN137" s="8">
        <f t="shared" si="9"/>
        <v>4558</v>
      </c>
    </row>
    <row r="138" spans="1:40" ht="90" x14ac:dyDescent="0.25">
      <c r="A138" s="3" t="s">
        <v>3</v>
      </c>
      <c r="B138" s="3" t="s">
        <v>4</v>
      </c>
      <c r="C138" s="3" t="s">
        <v>142</v>
      </c>
      <c r="D138" s="3" t="s">
        <v>143</v>
      </c>
      <c r="E138" s="3" t="s">
        <v>535</v>
      </c>
      <c r="F138" s="3" t="s">
        <v>536</v>
      </c>
      <c r="G138" s="9" t="s">
        <v>275</v>
      </c>
      <c r="H138" s="9" t="s">
        <v>276</v>
      </c>
      <c r="I138" s="9" t="s">
        <v>277</v>
      </c>
      <c r="J138" s="7" t="s">
        <v>537</v>
      </c>
      <c r="K138" s="8">
        <v>0</v>
      </c>
      <c r="L138" s="8">
        <v>0</v>
      </c>
      <c r="M138" s="8">
        <v>0</v>
      </c>
      <c r="N138" s="8">
        <v>265989.5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f t="shared" si="7"/>
        <v>265989.5</v>
      </c>
      <c r="AM138" s="8">
        <f t="shared" si="8"/>
        <v>0</v>
      </c>
      <c r="AN138" s="8">
        <f t="shared" si="9"/>
        <v>0</v>
      </c>
    </row>
    <row r="139" spans="1:40" ht="90" x14ac:dyDescent="0.25">
      <c r="A139" s="3" t="s">
        <v>3</v>
      </c>
      <c r="B139" s="3" t="s">
        <v>4</v>
      </c>
      <c r="C139" s="3" t="s">
        <v>142</v>
      </c>
      <c r="D139" s="3" t="s">
        <v>143</v>
      </c>
      <c r="E139" s="3" t="s">
        <v>535</v>
      </c>
      <c r="F139" s="3" t="s">
        <v>536</v>
      </c>
      <c r="G139" s="9" t="s">
        <v>538</v>
      </c>
      <c r="H139" s="9" t="s">
        <v>539</v>
      </c>
      <c r="I139" s="9" t="s">
        <v>540</v>
      </c>
      <c r="J139" s="7" t="s">
        <v>541</v>
      </c>
      <c r="K139" s="8">
        <v>0</v>
      </c>
      <c r="L139" s="8">
        <v>0</v>
      </c>
      <c r="M139" s="8">
        <v>0</v>
      </c>
      <c r="N139" s="8">
        <v>5000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445.85</v>
      </c>
      <c r="Y139" s="8">
        <v>445.85</v>
      </c>
      <c r="Z139" s="8">
        <v>0</v>
      </c>
      <c r="AA139" s="8">
        <v>151.03</v>
      </c>
      <c r="AB139" s="8">
        <v>0</v>
      </c>
      <c r="AC139" s="8">
        <v>16844.169999999998</v>
      </c>
      <c r="AD139" s="8">
        <v>0</v>
      </c>
      <c r="AE139" s="8">
        <v>151.03</v>
      </c>
      <c r="AF139" s="8">
        <v>0</v>
      </c>
      <c r="AG139" s="8">
        <v>168.78</v>
      </c>
      <c r="AH139" s="8">
        <v>0</v>
      </c>
      <c r="AI139" s="8">
        <v>0</v>
      </c>
      <c r="AJ139" s="8">
        <v>0</v>
      </c>
      <c r="AK139" s="8">
        <v>168.78</v>
      </c>
      <c r="AL139" s="8">
        <f t="shared" si="7"/>
        <v>21844.17</v>
      </c>
      <c r="AM139" s="8">
        <f t="shared" si="8"/>
        <v>765.66</v>
      </c>
      <c r="AN139" s="8">
        <f t="shared" si="9"/>
        <v>765.66</v>
      </c>
    </row>
    <row r="140" spans="1:40" ht="90" x14ac:dyDescent="0.25">
      <c r="A140" s="3" t="s">
        <v>3</v>
      </c>
      <c r="B140" s="3" t="s">
        <v>4</v>
      </c>
      <c r="C140" s="3" t="s">
        <v>142</v>
      </c>
      <c r="D140" s="3" t="s">
        <v>143</v>
      </c>
      <c r="E140" s="3" t="s">
        <v>542</v>
      </c>
      <c r="F140" s="3" t="s">
        <v>543</v>
      </c>
      <c r="G140" s="9" t="s">
        <v>544</v>
      </c>
      <c r="H140" s="9" t="s">
        <v>545</v>
      </c>
      <c r="I140" s="9" t="s">
        <v>546</v>
      </c>
      <c r="J140" s="7" t="s">
        <v>547</v>
      </c>
      <c r="K140" s="8">
        <v>0</v>
      </c>
      <c r="L140" s="8">
        <v>0</v>
      </c>
      <c r="M140" s="8">
        <v>0</v>
      </c>
      <c r="N140" s="8">
        <v>4970.63</v>
      </c>
      <c r="O140" s="8">
        <v>417.7</v>
      </c>
      <c r="P140" s="8">
        <v>0</v>
      </c>
      <c r="Q140" s="8">
        <v>0</v>
      </c>
      <c r="R140" s="8">
        <v>417.7</v>
      </c>
      <c r="S140" s="8">
        <v>835.4</v>
      </c>
      <c r="T140" s="8">
        <v>0</v>
      </c>
      <c r="U140" s="8">
        <v>417.7</v>
      </c>
      <c r="V140" s="8">
        <v>417.7</v>
      </c>
      <c r="W140" s="8">
        <v>0</v>
      </c>
      <c r="X140" s="8">
        <v>417.7</v>
      </c>
      <c r="Y140" s="8">
        <v>417.7</v>
      </c>
      <c r="Z140" s="8">
        <v>0</v>
      </c>
      <c r="AA140" s="8">
        <v>417.7</v>
      </c>
      <c r="AB140" s="8">
        <v>417.7</v>
      </c>
      <c r="AC140" s="8">
        <v>0</v>
      </c>
      <c r="AD140" s="8">
        <v>0</v>
      </c>
      <c r="AE140" s="8">
        <v>0</v>
      </c>
      <c r="AF140" s="8">
        <v>0</v>
      </c>
      <c r="AG140" s="8">
        <v>835.4</v>
      </c>
      <c r="AH140" s="8">
        <v>835.4</v>
      </c>
      <c r="AI140" s="8">
        <v>0</v>
      </c>
      <c r="AJ140" s="8">
        <v>417.7</v>
      </c>
      <c r="AK140" s="8">
        <v>417.7</v>
      </c>
      <c r="AL140" s="8">
        <f t="shared" si="7"/>
        <v>4970.63</v>
      </c>
      <c r="AM140" s="8">
        <f t="shared" si="8"/>
        <v>3341.6</v>
      </c>
      <c r="AN140" s="8">
        <f t="shared" si="9"/>
        <v>3341.6</v>
      </c>
    </row>
    <row r="141" spans="1:40" ht="90" x14ac:dyDescent="0.25">
      <c r="A141" s="3" t="s">
        <v>3</v>
      </c>
      <c r="B141" s="3" t="s">
        <v>4</v>
      </c>
      <c r="C141" s="3" t="s">
        <v>142</v>
      </c>
      <c r="D141" s="3" t="s">
        <v>143</v>
      </c>
      <c r="E141" s="3" t="s">
        <v>542</v>
      </c>
      <c r="F141" s="3" t="s">
        <v>543</v>
      </c>
      <c r="G141" s="9" t="s">
        <v>233</v>
      </c>
      <c r="H141" s="9" t="s">
        <v>234</v>
      </c>
      <c r="I141" s="9" t="s">
        <v>235</v>
      </c>
      <c r="J141" s="7" t="s">
        <v>548</v>
      </c>
      <c r="K141" s="8">
        <v>0</v>
      </c>
      <c r="L141" s="8">
        <v>0</v>
      </c>
      <c r="M141" s="8">
        <v>0</v>
      </c>
      <c r="N141" s="8">
        <v>16150</v>
      </c>
      <c r="O141" s="8">
        <v>1500</v>
      </c>
      <c r="P141" s="8">
        <v>32.74</v>
      </c>
      <c r="Q141" s="8">
        <v>0</v>
      </c>
      <c r="R141" s="8">
        <v>1500</v>
      </c>
      <c r="S141" s="8">
        <v>1500</v>
      </c>
      <c r="T141" s="8">
        <v>0</v>
      </c>
      <c r="U141" s="8">
        <v>1500</v>
      </c>
      <c r="V141" s="8">
        <v>1500</v>
      </c>
      <c r="W141" s="8">
        <v>0</v>
      </c>
      <c r="X141" s="8">
        <v>1500</v>
      </c>
      <c r="Y141" s="8">
        <v>1500</v>
      </c>
      <c r="Z141" s="8">
        <v>0</v>
      </c>
      <c r="AA141" s="8">
        <v>1500</v>
      </c>
      <c r="AB141" s="8">
        <v>2967.26</v>
      </c>
      <c r="AC141" s="8">
        <v>1850</v>
      </c>
      <c r="AD141" s="8">
        <v>1500</v>
      </c>
      <c r="AE141" s="8">
        <v>1500</v>
      </c>
      <c r="AF141" s="8">
        <v>0</v>
      </c>
      <c r="AG141" s="8">
        <v>1500</v>
      </c>
      <c r="AH141" s="8">
        <v>1500</v>
      </c>
      <c r="AI141" s="8">
        <v>0</v>
      </c>
      <c r="AJ141" s="8">
        <v>1500</v>
      </c>
      <c r="AK141" s="8">
        <v>1500</v>
      </c>
      <c r="AL141" s="8">
        <f t="shared" si="7"/>
        <v>18000</v>
      </c>
      <c r="AM141" s="8">
        <f t="shared" si="8"/>
        <v>12000</v>
      </c>
      <c r="AN141" s="8">
        <f t="shared" si="9"/>
        <v>12000</v>
      </c>
    </row>
    <row r="142" spans="1:40" ht="90" x14ac:dyDescent="0.25">
      <c r="A142" s="3" t="s">
        <v>3</v>
      </c>
      <c r="B142" s="3" t="s">
        <v>4</v>
      </c>
      <c r="C142" s="3" t="s">
        <v>142</v>
      </c>
      <c r="D142" s="3" t="s">
        <v>143</v>
      </c>
      <c r="E142" s="3" t="s">
        <v>549</v>
      </c>
      <c r="F142" s="3" t="s">
        <v>550</v>
      </c>
      <c r="G142" s="9" t="s">
        <v>551</v>
      </c>
      <c r="H142" s="9" t="s">
        <v>552</v>
      </c>
      <c r="I142" s="9" t="s">
        <v>553</v>
      </c>
      <c r="J142" s="7" t="s">
        <v>554</v>
      </c>
      <c r="K142" s="8">
        <v>0</v>
      </c>
      <c r="L142" s="8">
        <v>0</v>
      </c>
      <c r="M142" s="8">
        <v>0</v>
      </c>
      <c r="N142" s="8">
        <v>5500</v>
      </c>
      <c r="O142" s="8">
        <v>5500</v>
      </c>
      <c r="P142" s="8">
        <v>5500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f t="shared" si="7"/>
        <v>5500</v>
      </c>
      <c r="AM142" s="8">
        <f t="shared" si="8"/>
        <v>5500</v>
      </c>
      <c r="AN142" s="8">
        <f t="shared" si="9"/>
        <v>5500</v>
      </c>
    </row>
    <row r="143" spans="1:40" ht="90" x14ac:dyDescent="0.25">
      <c r="A143" s="3" t="s">
        <v>3</v>
      </c>
      <c r="B143" s="3" t="s">
        <v>4</v>
      </c>
      <c r="C143" s="3" t="s">
        <v>142</v>
      </c>
      <c r="D143" s="3" t="s">
        <v>143</v>
      </c>
      <c r="E143" s="3" t="s">
        <v>549</v>
      </c>
      <c r="F143" s="3" t="s">
        <v>550</v>
      </c>
      <c r="G143" s="9" t="s">
        <v>555</v>
      </c>
      <c r="H143" s="9" t="s">
        <v>552</v>
      </c>
      <c r="I143" s="9" t="s">
        <v>553</v>
      </c>
      <c r="J143" s="7" t="s">
        <v>556</v>
      </c>
      <c r="K143" s="8">
        <v>89826.52</v>
      </c>
      <c r="L143" s="8">
        <v>0</v>
      </c>
      <c r="M143" s="8">
        <v>0</v>
      </c>
      <c r="N143" s="8">
        <v>0</v>
      </c>
      <c r="O143" s="8">
        <v>2000</v>
      </c>
      <c r="P143" s="8">
        <v>2000</v>
      </c>
      <c r="Q143" s="8">
        <v>0</v>
      </c>
      <c r="R143" s="8">
        <v>7875</v>
      </c>
      <c r="S143" s="8">
        <v>7875</v>
      </c>
      <c r="T143" s="8">
        <v>0</v>
      </c>
      <c r="U143" s="8">
        <v>8158.32</v>
      </c>
      <c r="V143" s="8">
        <v>8158.32</v>
      </c>
      <c r="W143" s="8">
        <v>0</v>
      </c>
      <c r="X143" s="8">
        <v>7949.25</v>
      </c>
      <c r="Y143" s="8">
        <v>7949.25</v>
      </c>
      <c r="Z143" s="8">
        <v>0</v>
      </c>
      <c r="AA143" s="8">
        <v>7949.25</v>
      </c>
      <c r="AB143" s="8">
        <v>7949.25</v>
      </c>
      <c r="AC143" s="8">
        <v>0</v>
      </c>
      <c r="AD143" s="8">
        <v>7884.25</v>
      </c>
      <c r="AE143" s="8">
        <v>7884.25</v>
      </c>
      <c r="AF143" s="8">
        <v>0</v>
      </c>
      <c r="AG143" s="8">
        <v>7949.25</v>
      </c>
      <c r="AH143" s="8">
        <v>7949.25</v>
      </c>
      <c r="AI143" s="8">
        <v>8780.1</v>
      </c>
      <c r="AJ143" s="8">
        <v>7949.25</v>
      </c>
      <c r="AK143" s="8">
        <v>7949.25</v>
      </c>
      <c r="AL143" s="8">
        <f t="shared" si="7"/>
        <v>98606.62000000001</v>
      </c>
      <c r="AM143" s="8">
        <f t="shared" si="8"/>
        <v>57714.57</v>
      </c>
      <c r="AN143" s="8">
        <f t="shared" si="9"/>
        <v>57714.57</v>
      </c>
    </row>
    <row r="144" spans="1:40" ht="90" x14ac:dyDescent="0.25">
      <c r="A144" s="3" t="s">
        <v>3</v>
      </c>
      <c r="B144" s="3" t="s">
        <v>4</v>
      </c>
      <c r="C144" s="3" t="s">
        <v>142</v>
      </c>
      <c r="D144" s="3" t="s">
        <v>143</v>
      </c>
      <c r="E144" s="3" t="s">
        <v>549</v>
      </c>
      <c r="F144" s="3" t="s">
        <v>550</v>
      </c>
      <c r="G144" s="9" t="s">
        <v>557</v>
      </c>
      <c r="H144" s="9" t="s">
        <v>558</v>
      </c>
      <c r="I144" s="9" t="s">
        <v>559</v>
      </c>
      <c r="J144" s="7" t="s">
        <v>560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36080.18</v>
      </c>
      <c r="R144" s="8">
        <v>0</v>
      </c>
      <c r="S144" s="8">
        <v>0</v>
      </c>
      <c r="T144" s="8">
        <v>0</v>
      </c>
      <c r="U144" s="8">
        <v>36080.18</v>
      </c>
      <c r="V144" s="8">
        <v>18040.09</v>
      </c>
      <c r="W144" s="8">
        <v>0</v>
      </c>
      <c r="X144" s="8">
        <v>0</v>
      </c>
      <c r="Y144" s="8">
        <v>18040.09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f t="shared" si="7"/>
        <v>36080.18</v>
      </c>
      <c r="AM144" s="8">
        <f t="shared" si="8"/>
        <v>36080.18</v>
      </c>
      <c r="AN144" s="8">
        <f t="shared" si="9"/>
        <v>36080.18</v>
      </c>
    </row>
    <row r="145" spans="1:40" ht="90" x14ac:dyDescent="0.25">
      <c r="A145" s="3" t="s">
        <v>3</v>
      </c>
      <c r="B145" s="3" t="s">
        <v>4</v>
      </c>
      <c r="C145" s="3" t="s">
        <v>142</v>
      </c>
      <c r="D145" s="3" t="s">
        <v>143</v>
      </c>
      <c r="E145" s="3" t="s">
        <v>19</v>
      </c>
      <c r="F145" s="3" t="s">
        <v>20</v>
      </c>
      <c r="G145" s="9" t="s">
        <v>561</v>
      </c>
      <c r="H145" s="9" t="s">
        <v>562</v>
      </c>
      <c r="I145" s="9" t="s">
        <v>563</v>
      </c>
      <c r="J145" s="7" t="s">
        <v>564</v>
      </c>
      <c r="K145" s="8">
        <v>22833.3</v>
      </c>
      <c r="L145" s="8">
        <v>0</v>
      </c>
      <c r="M145" s="8">
        <v>0</v>
      </c>
      <c r="N145" s="8">
        <v>0</v>
      </c>
      <c r="O145" s="8">
        <v>3972.42</v>
      </c>
      <c r="P145" s="8">
        <v>0</v>
      </c>
      <c r="Q145" s="8">
        <v>0</v>
      </c>
      <c r="R145" s="8">
        <v>3972.42</v>
      </c>
      <c r="S145" s="8">
        <v>3972.42</v>
      </c>
      <c r="T145" s="8">
        <v>0</v>
      </c>
      <c r="U145" s="8">
        <v>0</v>
      </c>
      <c r="V145" s="8">
        <v>3972.42</v>
      </c>
      <c r="W145" s="8">
        <v>0</v>
      </c>
      <c r="X145" s="8">
        <v>8355.7800000000007</v>
      </c>
      <c r="Y145" s="8">
        <v>8355.7800000000007</v>
      </c>
      <c r="Z145" s="8">
        <v>0</v>
      </c>
      <c r="AA145" s="8">
        <v>3917.92</v>
      </c>
      <c r="AB145" s="8">
        <v>3917.92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f t="shared" si="7"/>
        <v>22833.3</v>
      </c>
      <c r="AM145" s="8">
        <f t="shared" si="8"/>
        <v>20218.54</v>
      </c>
      <c r="AN145" s="8">
        <f t="shared" si="9"/>
        <v>20218.54</v>
      </c>
    </row>
    <row r="146" spans="1:40" ht="90" x14ac:dyDescent="0.25">
      <c r="A146" s="3" t="s">
        <v>3</v>
      </c>
      <c r="B146" s="3" t="s">
        <v>4</v>
      </c>
      <c r="C146" s="3" t="s">
        <v>142</v>
      </c>
      <c r="D146" s="3" t="s">
        <v>143</v>
      </c>
      <c r="E146" s="3" t="s">
        <v>19</v>
      </c>
      <c r="F146" s="3" t="s">
        <v>20</v>
      </c>
      <c r="G146" s="9" t="s">
        <v>565</v>
      </c>
      <c r="H146" s="9" t="s">
        <v>566</v>
      </c>
      <c r="I146" s="9" t="s">
        <v>567</v>
      </c>
      <c r="J146" s="7" t="s">
        <v>568</v>
      </c>
      <c r="K146" s="8">
        <v>0</v>
      </c>
      <c r="L146" s="8">
        <v>0</v>
      </c>
      <c r="M146" s="8">
        <v>0</v>
      </c>
      <c r="N146" s="8">
        <v>114562.78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18506.3</v>
      </c>
      <c r="Y146" s="8">
        <v>18506.3</v>
      </c>
      <c r="Z146" s="8">
        <v>0</v>
      </c>
      <c r="AA146" s="8">
        <v>9736.1200000000008</v>
      </c>
      <c r="AB146" s="8">
        <v>1703.81</v>
      </c>
      <c r="AC146" s="8">
        <v>0</v>
      </c>
      <c r="AD146" s="8">
        <v>5012.6400000000003</v>
      </c>
      <c r="AE146" s="8">
        <v>8909.52</v>
      </c>
      <c r="AF146" s="8">
        <v>0</v>
      </c>
      <c r="AG146" s="8">
        <v>0</v>
      </c>
      <c r="AH146" s="8">
        <v>4135.43</v>
      </c>
      <c r="AI146" s="8">
        <v>0</v>
      </c>
      <c r="AJ146" s="8">
        <v>10118.5</v>
      </c>
      <c r="AK146" s="8">
        <v>1770.74</v>
      </c>
      <c r="AL146" s="8">
        <f t="shared" si="7"/>
        <v>114562.78</v>
      </c>
      <c r="AM146" s="8">
        <f t="shared" si="8"/>
        <v>43373.56</v>
      </c>
      <c r="AN146" s="8">
        <f t="shared" si="9"/>
        <v>35025.799999999996</v>
      </c>
    </row>
    <row r="147" spans="1:40" ht="90" x14ac:dyDescent="0.25">
      <c r="A147" s="3" t="s">
        <v>3</v>
      </c>
      <c r="B147" s="3" t="s">
        <v>4</v>
      </c>
      <c r="C147" s="3" t="s">
        <v>142</v>
      </c>
      <c r="D147" s="3" t="s">
        <v>143</v>
      </c>
      <c r="E147" s="3" t="s">
        <v>19</v>
      </c>
      <c r="F147" s="3" t="s">
        <v>20</v>
      </c>
      <c r="G147" s="9" t="s">
        <v>569</v>
      </c>
      <c r="H147" s="9" t="s">
        <v>562</v>
      </c>
      <c r="I147" s="9" t="s">
        <v>563</v>
      </c>
      <c r="J147" s="7" t="s">
        <v>570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32418.6</v>
      </c>
      <c r="X147" s="8">
        <v>0</v>
      </c>
      <c r="Y147" s="8">
        <v>0</v>
      </c>
      <c r="Z147" s="8">
        <v>0</v>
      </c>
      <c r="AA147" s="8">
        <v>419.78</v>
      </c>
      <c r="AB147" s="8">
        <v>419.78</v>
      </c>
      <c r="AC147" s="8">
        <v>0</v>
      </c>
      <c r="AD147" s="8">
        <v>4383.3599999999997</v>
      </c>
      <c r="AE147" s="8">
        <v>4383.3599999999997</v>
      </c>
      <c r="AF147" s="8">
        <v>0</v>
      </c>
      <c r="AG147" s="8">
        <v>4520.34</v>
      </c>
      <c r="AH147" s="8">
        <v>4520.34</v>
      </c>
      <c r="AI147" s="8">
        <v>0</v>
      </c>
      <c r="AJ147" s="8">
        <v>4429.0200000000004</v>
      </c>
      <c r="AK147" s="8">
        <v>4429.0200000000004</v>
      </c>
      <c r="AL147" s="8">
        <f t="shared" si="7"/>
        <v>32418.6</v>
      </c>
      <c r="AM147" s="8">
        <f t="shared" si="8"/>
        <v>13752.5</v>
      </c>
      <c r="AN147" s="8">
        <f t="shared" si="9"/>
        <v>13752.5</v>
      </c>
    </row>
    <row r="148" spans="1:40" ht="90" x14ac:dyDescent="0.25">
      <c r="A148" s="3" t="s">
        <v>3</v>
      </c>
      <c r="B148" s="3" t="s">
        <v>4</v>
      </c>
      <c r="C148" s="3" t="s">
        <v>142</v>
      </c>
      <c r="D148" s="3" t="s">
        <v>143</v>
      </c>
      <c r="E148" s="3" t="s">
        <v>571</v>
      </c>
      <c r="F148" s="3" t="s">
        <v>137</v>
      </c>
      <c r="G148" s="9" t="s">
        <v>572</v>
      </c>
      <c r="H148" s="9" t="s">
        <v>573</v>
      </c>
      <c r="I148" s="9" t="s">
        <v>574</v>
      </c>
      <c r="J148" s="7" t="s">
        <v>575</v>
      </c>
      <c r="K148" s="8">
        <v>49712</v>
      </c>
      <c r="L148" s="8">
        <v>0</v>
      </c>
      <c r="M148" s="8">
        <v>0</v>
      </c>
      <c r="N148" s="8">
        <v>0</v>
      </c>
      <c r="O148" s="8">
        <v>1064</v>
      </c>
      <c r="P148" s="8">
        <v>0</v>
      </c>
      <c r="Q148" s="8">
        <v>0</v>
      </c>
      <c r="R148" s="8">
        <v>1032</v>
      </c>
      <c r="S148" s="8">
        <v>2096</v>
      </c>
      <c r="T148" s="8">
        <v>0</v>
      </c>
      <c r="U148" s="8">
        <v>0</v>
      </c>
      <c r="V148" s="8">
        <v>0</v>
      </c>
      <c r="W148" s="8">
        <v>0</v>
      </c>
      <c r="X148" s="8">
        <v>2928</v>
      </c>
      <c r="Y148" s="8">
        <v>0</v>
      </c>
      <c r="Z148" s="8">
        <v>0</v>
      </c>
      <c r="AA148" s="8">
        <v>1631.8</v>
      </c>
      <c r="AB148" s="8">
        <v>4559.8</v>
      </c>
      <c r="AC148" s="8">
        <v>0</v>
      </c>
      <c r="AD148" s="8">
        <v>0</v>
      </c>
      <c r="AE148" s="8">
        <v>0</v>
      </c>
      <c r="AF148" s="8">
        <v>0</v>
      </c>
      <c r="AG148" s="8">
        <v>7763.24</v>
      </c>
      <c r="AH148" s="8">
        <v>7763.24</v>
      </c>
      <c r="AI148" s="8">
        <v>0</v>
      </c>
      <c r="AJ148" s="8">
        <v>2484.84</v>
      </c>
      <c r="AK148" s="8">
        <v>2484.84</v>
      </c>
      <c r="AL148" s="8">
        <f t="shared" si="7"/>
        <v>49712</v>
      </c>
      <c r="AM148" s="8">
        <f t="shared" si="8"/>
        <v>16903.88</v>
      </c>
      <c r="AN148" s="8">
        <f t="shared" si="9"/>
        <v>16903.88</v>
      </c>
    </row>
    <row r="149" spans="1:40" ht="90" x14ac:dyDescent="0.25">
      <c r="A149" s="3" t="s">
        <v>3</v>
      </c>
      <c r="B149" s="3" t="s">
        <v>4</v>
      </c>
      <c r="C149" s="3" t="s">
        <v>142</v>
      </c>
      <c r="D149" s="3" t="s">
        <v>143</v>
      </c>
      <c r="E149" s="3" t="s">
        <v>571</v>
      </c>
      <c r="F149" s="3" t="s">
        <v>137</v>
      </c>
      <c r="G149" s="9" t="s">
        <v>576</v>
      </c>
      <c r="H149" s="9" t="s">
        <v>577</v>
      </c>
      <c r="I149" s="9" t="s">
        <v>578</v>
      </c>
      <c r="J149" s="7" t="s">
        <v>579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3630</v>
      </c>
      <c r="U149" s="8">
        <v>1815</v>
      </c>
      <c r="V149" s="8">
        <v>1815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3630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f t="shared" si="7"/>
        <v>7260</v>
      </c>
      <c r="AM149" s="8">
        <f t="shared" si="8"/>
        <v>1815</v>
      </c>
      <c r="AN149" s="8">
        <f t="shared" si="9"/>
        <v>1815</v>
      </c>
    </row>
    <row r="150" spans="1:40" ht="90" x14ac:dyDescent="0.25">
      <c r="A150" s="3" t="s">
        <v>3</v>
      </c>
      <c r="B150" s="3" t="s">
        <v>4</v>
      </c>
      <c r="C150" s="3" t="s">
        <v>142</v>
      </c>
      <c r="D150" s="3" t="s">
        <v>143</v>
      </c>
      <c r="E150" s="3" t="s">
        <v>571</v>
      </c>
      <c r="F150" s="3" t="s">
        <v>137</v>
      </c>
      <c r="G150" s="9" t="s">
        <v>580</v>
      </c>
      <c r="H150" s="9" t="s">
        <v>573</v>
      </c>
      <c r="I150" s="9" t="s">
        <v>574</v>
      </c>
      <c r="J150" s="7" t="s">
        <v>581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51688.42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f t="shared" si="7"/>
        <v>51688.42</v>
      </c>
      <c r="AM150" s="8">
        <f t="shared" si="8"/>
        <v>0</v>
      </c>
      <c r="AN150" s="8">
        <f t="shared" si="9"/>
        <v>0</v>
      </c>
    </row>
    <row r="151" spans="1:40" ht="90" x14ac:dyDescent="0.25">
      <c r="A151" s="3" t="s">
        <v>3</v>
      </c>
      <c r="B151" s="3" t="s">
        <v>4</v>
      </c>
      <c r="C151" s="3" t="s">
        <v>142</v>
      </c>
      <c r="D151" s="3" t="s">
        <v>143</v>
      </c>
      <c r="E151" s="3" t="s">
        <v>571</v>
      </c>
      <c r="F151" s="3" t="s">
        <v>137</v>
      </c>
      <c r="G151" s="9" t="s">
        <v>582</v>
      </c>
      <c r="H151" s="9" t="s">
        <v>583</v>
      </c>
      <c r="I151" s="9" t="s">
        <v>584</v>
      </c>
      <c r="J151" s="7" t="s">
        <v>585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1493.4</v>
      </c>
      <c r="X151" s="8">
        <v>75</v>
      </c>
      <c r="Y151" s="8">
        <v>75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f t="shared" si="7"/>
        <v>1493.4</v>
      </c>
      <c r="AM151" s="8">
        <f t="shared" si="8"/>
        <v>75</v>
      </c>
      <c r="AN151" s="8">
        <f t="shared" si="9"/>
        <v>75</v>
      </c>
    </row>
    <row r="152" spans="1:40" ht="90" x14ac:dyDescent="0.25">
      <c r="A152" s="3" t="s">
        <v>3</v>
      </c>
      <c r="B152" s="3" t="s">
        <v>4</v>
      </c>
      <c r="C152" s="3" t="s">
        <v>142</v>
      </c>
      <c r="D152" s="3" t="s">
        <v>143</v>
      </c>
      <c r="E152" s="3" t="s">
        <v>571</v>
      </c>
      <c r="F152" s="3" t="s">
        <v>137</v>
      </c>
      <c r="G152" s="9" t="s">
        <v>586</v>
      </c>
      <c r="H152" s="9" t="s">
        <v>238</v>
      </c>
      <c r="I152" s="9" t="s">
        <v>239</v>
      </c>
      <c r="J152" s="7" t="s">
        <v>587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27850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26736</v>
      </c>
      <c r="AK152" s="8">
        <v>26736</v>
      </c>
      <c r="AL152" s="8">
        <f t="shared" si="7"/>
        <v>27850</v>
      </c>
      <c r="AM152" s="8">
        <f t="shared" si="8"/>
        <v>26736</v>
      </c>
      <c r="AN152" s="8">
        <f t="shared" si="9"/>
        <v>26736</v>
      </c>
    </row>
    <row r="153" spans="1:40" ht="90" x14ac:dyDescent="0.25">
      <c r="A153" s="3" t="s">
        <v>3</v>
      </c>
      <c r="B153" s="3" t="s">
        <v>4</v>
      </c>
      <c r="C153" s="3" t="s">
        <v>142</v>
      </c>
      <c r="D153" s="3" t="s">
        <v>143</v>
      </c>
      <c r="E153" s="3" t="s">
        <v>588</v>
      </c>
      <c r="F153" s="3" t="s">
        <v>589</v>
      </c>
      <c r="G153" s="9" t="s">
        <v>590</v>
      </c>
      <c r="H153" s="9" t="s">
        <v>558</v>
      </c>
      <c r="I153" s="9" t="s">
        <v>559</v>
      </c>
      <c r="J153" s="7" t="s">
        <v>591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91869.82</v>
      </c>
      <c r="R153" s="8">
        <v>0</v>
      </c>
      <c r="S153" s="8">
        <v>0</v>
      </c>
      <c r="T153" s="8">
        <v>0</v>
      </c>
      <c r="U153" s="8">
        <v>91869.82</v>
      </c>
      <c r="V153" s="8">
        <v>44395.05</v>
      </c>
      <c r="W153" s="8">
        <v>0</v>
      </c>
      <c r="X153" s="8">
        <v>0</v>
      </c>
      <c r="Y153" s="8">
        <v>47474.77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f t="shared" si="7"/>
        <v>91869.82</v>
      </c>
      <c r="AM153" s="8">
        <f t="shared" si="8"/>
        <v>91869.82</v>
      </c>
      <c r="AN153" s="8">
        <f t="shared" si="9"/>
        <v>91869.82</v>
      </c>
    </row>
    <row r="154" spans="1:40" ht="90" x14ac:dyDescent="0.25">
      <c r="A154" s="3" t="s">
        <v>3</v>
      </c>
      <c r="B154" s="3" t="s">
        <v>4</v>
      </c>
      <c r="C154" s="3" t="s">
        <v>142</v>
      </c>
      <c r="D154" s="3" t="s">
        <v>143</v>
      </c>
      <c r="E154" s="3" t="s">
        <v>588</v>
      </c>
      <c r="F154" s="3" t="s">
        <v>589</v>
      </c>
      <c r="G154" s="9" t="s">
        <v>592</v>
      </c>
      <c r="H154" s="9" t="s">
        <v>593</v>
      </c>
      <c r="I154" s="9" t="s">
        <v>594</v>
      </c>
      <c r="J154" s="7" t="s">
        <v>595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4948.8999999999996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4948.8999999999996</v>
      </c>
      <c r="AE154" s="8">
        <v>4948.8999999999996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f t="shared" si="7"/>
        <v>4948.8999999999996</v>
      </c>
      <c r="AM154" s="8">
        <f t="shared" si="8"/>
        <v>4948.8999999999996</v>
      </c>
      <c r="AN154" s="8">
        <f t="shared" si="9"/>
        <v>4948.8999999999996</v>
      </c>
    </row>
    <row r="155" spans="1:40" ht="90" x14ac:dyDescent="0.25">
      <c r="A155" s="3" t="s">
        <v>3</v>
      </c>
      <c r="B155" s="3" t="s">
        <v>4</v>
      </c>
      <c r="C155" s="3" t="s">
        <v>142</v>
      </c>
      <c r="D155" s="3" t="s">
        <v>143</v>
      </c>
      <c r="E155" s="3" t="s">
        <v>588</v>
      </c>
      <c r="F155" s="3" t="s">
        <v>589</v>
      </c>
      <c r="G155" s="9" t="s">
        <v>596</v>
      </c>
      <c r="H155" s="9" t="s">
        <v>597</v>
      </c>
      <c r="I155" s="9" t="s">
        <v>598</v>
      </c>
      <c r="J155" s="7" t="s">
        <v>599</v>
      </c>
      <c r="K155" s="8">
        <v>0</v>
      </c>
      <c r="L155" s="8">
        <v>0</v>
      </c>
      <c r="M155" s="8">
        <v>0</v>
      </c>
      <c r="N155" s="8">
        <v>2950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2950</v>
      </c>
      <c r="V155" s="8">
        <v>0</v>
      </c>
      <c r="W155" s="8">
        <v>0</v>
      </c>
      <c r="X155" s="8">
        <v>0</v>
      </c>
      <c r="Y155" s="8">
        <v>2950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f t="shared" si="7"/>
        <v>2950</v>
      </c>
      <c r="AM155" s="8">
        <f t="shared" si="8"/>
        <v>2950</v>
      </c>
      <c r="AN155" s="8">
        <f t="shared" si="9"/>
        <v>2950</v>
      </c>
    </row>
    <row r="156" spans="1:40" ht="105" x14ac:dyDescent="0.25">
      <c r="A156" s="3" t="s">
        <v>3</v>
      </c>
      <c r="B156" s="3" t="s">
        <v>4</v>
      </c>
      <c r="C156" s="3" t="s">
        <v>142</v>
      </c>
      <c r="D156" s="3" t="s">
        <v>143</v>
      </c>
      <c r="E156" s="3" t="s">
        <v>600</v>
      </c>
      <c r="F156" s="3" t="s">
        <v>601</v>
      </c>
      <c r="G156" s="9" t="s">
        <v>602</v>
      </c>
      <c r="H156" s="9" t="s">
        <v>603</v>
      </c>
      <c r="I156" s="9" t="s">
        <v>604</v>
      </c>
      <c r="J156" s="7" t="s">
        <v>605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470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f t="shared" si="7"/>
        <v>470</v>
      </c>
      <c r="AM156" s="8">
        <f t="shared" si="8"/>
        <v>0</v>
      </c>
      <c r="AN156" s="8">
        <f t="shared" si="9"/>
        <v>0</v>
      </c>
    </row>
    <row r="157" spans="1:40" ht="105" x14ac:dyDescent="0.25">
      <c r="A157" s="3" t="s">
        <v>3</v>
      </c>
      <c r="B157" s="3" t="s">
        <v>4</v>
      </c>
      <c r="C157" s="3" t="s">
        <v>142</v>
      </c>
      <c r="D157" s="3" t="s">
        <v>143</v>
      </c>
      <c r="E157" s="3" t="s">
        <v>600</v>
      </c>
      <c r="F157" s="3" t="s">
        <v>601</v>
      </c>
      <c r="G157" s="9" t="s">
        <v>606</v>
      </c>
      <c r="H157" s="9" t="s">
        <v>607</v>
      </c>
      <c r="I157" s="9" t="s">
        <v>608</v>
      </c>
      <c r="J157" s="7" t="s">
        <v>609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4927</v>
      </c>
      <c r="U157" s="8">
        <v>4927</v>
      </c>
      <c r="V157" s="8">
        <v>0</v>
      </c>
      <c r="W157" s="8">
        <v>0</v>
      </c>
      <c r="X157" s="8">
        <v>0</v>
      </c>
      <c r="Y157" s="8">
        <v>4927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f t="shared" si="7"/>
        <v>4927</v>
      </c>
      <c r="AM157" s="8">
        <f t="shared" si="8"/>
        <v>4927</v>
      </c>
      <c r="AN157" s="8">
        <f t="shared" si="9"/>
        <v>4927</v>
      </c>
    </row>
    <row r="158" spans="1:40" ht="90" x14ac:dyDescent="0.25">
      <c r="A158" s="3" t="s">
        <v>3</v>
      </c>
      <c r="B158" s="3" t="s">
        <v>4</v>
      </c>
      <c r="C158" s="3" t="s">
        <v>142</v>
      </c>
      <c r="D158" s="3" t="s">
        <v>143</v>
      </c>
      <c r="E158" s="3" t="s">
        <v>610</v>
      </c>
      <c r="F158" s="3" t="s">
        <v>611</v>
      </c>
      <c r="G158" s="9" t="s">
        <v>612</v>
      </c>
      <c r="H158" s="9" t="s">
        <v>613</v>
      </c>
      <c r="I158" s="9" t="s">
        <v>614</v>
      </c>
      <c r="J158" s="7" t="s">
        <v>615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868.82</v>
      </c>
      <c r="AJ158" s="8">
        <v>0</v>
      </c>
      <c r="AK158" s="8">
        <v>0</v>
      </c>
      <c r="AL158" s="8">
        <f t="shared" si="7"/>
        <v>868.82</v>
      </c>
      <c r="AM158" s="8">
        <f t="shared" si="8"/>
        <v>0</v>
      </c>
      <c r="AN158" s="8">
        <f t="shared" si="9"/>
        <v>0</v>
      </c>
    </row>
    <row r="159" spans="1:40" ht="90" x14ac:dyDescent="0.25">
      <c r="A159" s="3" t="s">
        <v>3</v>
      </c>
      <c r="B159" s="3" t="s">
        <v>4</v>
      </c>
      <c r="C159" s="3" t="s">
        <v>142</v>
      </c>
      <c r="D159" s="3" t="s">
        <v>143</v>
      </c>
      <c r="E159" s="3" t="s">
        <v>610</v>
      </c>
      <c r="F159" s="3" t="s">
        <v>611</v>
      </c>
      <c r="G159" s="9" t="s">
        <v>616</v>
      </c>
      <c r="H159" s="9" t="s">
        <v>617</v>
      </c>
      <c r="I159" s="9" t="s">
        <v>618</v>
      </c>
      <c r="J159" s="7" t="s">
        <v>619</v>
      </c>
      <c r="K159" s="8">
        <v>0</v>
      </c>
      <c r="L159" s="8">
        <v>0</v>
      </c>
      <c r="M159" s="8">
        <v>0</v>
      </c>
      <c r="N159" s="8">
        <v>362.65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362.65</v>
      </c>
      <c r="AB159" s="8">
        <v>0</v>
      </c>
      <c r="AC159" s="8">
        <v>0</v>
      </c>
      <c r="AD159" s="8">
        <v>0</v>
      </c>
      <c r="AE159" s="8">
        <v>362.65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f t="shared" si="7"/>
        <v>362.65</v>
      </c>
      <c r="AM159" s="8">
        <f t="shared" si="8"/>
        <v>362.65</v>
      </c>
      <c r="AN159" s="8">
        <f t="shared" si="9"/>
        <v>362.65</v>
      </c>
    </row>
    <row r="160" spans="1:40" ht="90" x14ac:dyDescent="0.25">
      <c r="A160" s="3" t="s">
        <v>3</v>
      </c>
      <c r="B160" s="3" t="s">
        <v>4</v>
      </c>
      <c r="C160" s="3" t="s">
        <v>142</v>
      </c>
      <c r="D160" s="3" t="s">
        <v>143</v>
      </c>
      <c r="E160" s="3" t="s">
        <v>620</v>
      </c>
      <c r="F160" s="3" t="s">
        <v>621</v>
      </c>
      <c r="G160" s="9" t="s">
        <v>622</v>
      </c>
      <c r="H160" s="9" t="s">
        <v>623</v>
      </c>
      <c r="I160" s="9" t="s">
        <v>624</v>
      </c>
      <c r="J160" s="7" t="s">
        <v>625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400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f t="shared" si="7"/>
        <v>400</v>
      </c>
      <c r="AM160" s="8">
        <f t="shared" si="8"/>
        <v>0</v>
      </c>
      <c r="AN160" s="8">
        <f t="shared" si="9"/>
        <v>0</v>
      </c>
    </row>
    <row r="161" spans="1:40" ht="90" x14ac:dyDescent="0.25">
      <c r="A161" s="3" t="s">
        <v>3</v>
      </c>
      <c r="B161" s="3" t="s">
        <v>4</v>
      </c>
      <c r="C161" s="3" t="s">
        <v>142</v>
      </c>
      <c r="D161" s="3" t="s">
        <v>143</v>
      </c>
      <c r="E161" s="3" t="s">
        <v>626</v>
      </c>
      <c r="F161" s="3" t="s">
        <v>627</v>
      </c>
      <c r="G161" s="9" t="s">
        <v>301</v>
      </c>
      <c r="H161" s="9" t="s">
        <v>302</v>
      </c>
      <c r="I161" s="9" t="s">
        <v>303</v>
      </c>
      <c r="J161" s="7" t="s">
        <v>628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14647.93</v>
      </c>
      <c r="AG161" s="8">
        <v>0</v>
      </c>
      <c r="AH161" s="8">
        <v>0</v>
      </c>
      <c r="AI161" s="8">
        <v>0</v>
      </c>
      <c r="AJ161" s="8">
        <v>14647.92</v>
      </c>
      <c r="AK161" s="8">
        <v>14647.92</v>
      </c>
      <c r="AL161" s="8">
        <f t="shared" si="7"/>
        <v>14647.93</v>
      </c>
      <c r="AM161" s="8">
        <f t="shared" si="8"/>
        <v>14647.92</v>
      </c>
      <c r="AN161" s="8">
        <f t="shared" si="9"/>
        <v>14647.92</v>
      </c>
    </row>
    <row r="162" spans="1:40" ht="105" x14ac:dyDescent="0.25">
      <c r="A162" s="3" t="s">
        <v>3</v>
      </c>
      <c r="B162" s="3" t="s">
        <v>4</v>
      </c>
      <c r="C162" s="3" t="s">
        <v>142</v>
      </c>
      <c r="D162" s="3" t="s">
        <v>143</v>
      </c>
      <c r="E162" s="3" t="s">
        <v>629</v>
      </c>
      <c r="F162" s="3" t="s">
        <v>630</v>
      </c>
      <c r="G162" s="9" t="s">
        <v>631</v>
      </c>
      <c r="H162" s="9" t="s">
        <v>607</v>
      </c>
      <c r="I162" s="9" t="s">
        <v>608</v>
      </c>
      <c r="J162" s="7" t="s">
        <v>632</v>
      </c>
      <c r="K162" s="8">
        <v>0</v>
      </c>
      <c r="L162" s="8">
        <v>0</v>
      </c>
      <c r="M162" s="8">
        <v>0</v>
      </c>
      <c r="N162" s="8">
        <v>2800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2800</v>
      </c>
      <c r="V162" s="8">
        <v>0</v>
      </c>
      <c r="W162" s="8">
        <v>0</v>
      </c>
      <c r="X162" s="8">
        <v>0</v>
      </c>
      <c r="Y162" s="8">
        <v>2800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f t="shared" si="7"/>
        <v>2800</v>
      </c>
      <c r="AM162" s="8">
        <f t="shared" si="8"/>
        <v>2800</v>
      </c>
      <c r="AN162" s="8">
        <f t="shared" si="9"/>
        <v>2800</v>
      </c>
    </row>
    <row r="163" spans="1:40" ht="90" x14ac:dyDescent="0.25">
      <c r="A163" s="3" t="s">
        <v>3</v>
      </c>
      <c r="B163" s="3" t="s">
        <v>4</v>
      </c>
      <c r="C163" s="3" t="s">
        <v>142</v>
      </c>
      <c r="D163" s="3" t="s">
        <v>143</v>
      </c>
      <c r="E163" s="3" t="s">
        <v>633</v>
      </c>
      <c r="F163" s="3" t="s">
        <v>634</v>
      </c>
      <c r="G163" s="9" t="s">
        <v>606</v>
      </c>
      <c r="H163" s="9" t="s">
        <v>607</v>
      </c>
      <c r="I163" s="9" t="s">
        <v>608</v>
      </c>
      <c r="J163" s="7" t="s">
        <v>635</v>
      </c>
      <c r="K163" s="8">
        <v>0</v>
      </c>
      <c r="L163" s="8">
        <v>0</v>
      </c>
      <c r="M163" s="8">
        <v>0</v>
      </c>
      <c r="N163" s="8">
        <v>5137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-5137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f t="shared" si="7"/>
        <v>0</v>
      </c>
      <c r="AM163" s="8">
        <f t="shared" si="8"/>
        <v>0</v>
      </c>
      <c r="AN163" s="8">
        <f t="shared" si="9"/>
        <v>0</v>
      </c>
    </row>
    <row r="164" spans="1:40" ht="90" x14ac:dyDescent="0.25">
      <c r="A164" s="3" t="s">
        <v>3</v>
      </c>
      <c r="B164" s="3" t="s">
        <v>4</v>
      </c>
      <c r="C164" s="3" t="s">
        <v>142</v>
      </c>
      <c r="D164" s="3" t="s">
        <v>143</v>
      </c>
      <c r="E164" s="3" t="s">
        <v>633</v>
      </c>
      <c r="F164" s="3" t="s">
        <v>634</v>
      </c>
      <c r="G164" s="9" t="s">
        <v>606</v>
      </c>
      <c r="H164" s="9" t="s">
        <v>607</v>
      </c>
      <c r="I164" s="9" t="s">
        <v>608</v>
      </c>
      <c r="J164" s="7" t="s">
        <v>609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210</v>
      </c>
      <c r="U164" s="8">
        <v>210</v>
      </c>
      <c r="V164" s="8">
        <v>0</v>
      </c>
      <c r="W164" s="8">
        <v>0</v>
      </c>
      <c r="X164" s="8">
        <v>0</v>
      </c>
      <c r="Y164" s="8">
        <v>210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f t="shared" si="7"/>
        <v>210</v>
      </c>
      <c r="AM164" s="8">
        <f t="shared" si="8"/>
        <v>210</v>
      </c>
      <c r="AN164" s="8">
        <f t="shared" si="9"/>
        <v>210</v>
      </c>
    </row>
    <row r="165" spans="1:40" ht="120" x14ac:dyDescent="0.25">
      <c r="A165" s="3" t="s">
        <v>3</v>
      </c>
      <c r="B165" s="3" t="s">
        <v>4</v>
      </c>
      <c r="C165" s="3" t="s">
        <v>636</v>
      </c>
      <c r="D165" s="3" t="s">
        <v>637</v>
      </c>
      <c r="E165" s="3" t="s">
        <v>455</v>
      </c>
      <c r="F165" s="3" t="s">
        <v>456</v>
      </c>
      <c r="G165" s="9" t="s">
        <v>638</v>
      </c>
      <c r="H165" s="9" t="s">
        <v>639</v>
      </c>
      <c r="I165" s="9" t="s">
        <v>640</v>
      </c>
      <c r="J165" s="7" t="s">
        <v>641</v>
      </c>
      <c r="K165" s="8">
        <v>0</v>
      </c>
      <c r="L165" s="8">
        <v>0</v>
      </c>
      <c r="M165" s="8">
        <v>0</v>
      </c>
      <c r="N165" s="8">
        <v>18204.91</v>
      </c>
      <c r="O165" s="8">
        <v>0</v>
      </c>
      <c r="P165" s="8">
        <v>0</v>
      </c>
      <c r="Q165" s="8">
        <v>0</v>
      </c>
      <c r="R165" s="8">
        <v>4508.43</v>
      </c>
      <c r="S165" s="8">
        <v>2796.37</v>
      </c>
      <c r="T165" s="8">
        <v>0</v>
      </c>
      <c r="U165" s="8">
        <v>1712.06</v>
      </c>
      <c r="V165" s="8">
        <v>1712.06</v>
      </c>
      <c r="W165" s="8">
        <v>0</v>
      </c>
      <c r="X165" s="8">
        <v>0</v>
      </c>
      <c r="Y165" s="8">
        <v>1712.06</v>
      </c>
      <c r="Z165" s="8">
        <v>0</v>
      </c>
      <c r="AA165" s="8">
        <v>3424.12</v>
      </c>
      <c r="AB165" s="8">
        <v>1712.06</v>
      </c>
      <c r="AC165" s="8">
        <v>0</v>
      </c>
      <c r="AD165" s="8">
        <v>1712.06</v>
      </c>
      <c r="AE165" s="8">
        <v>1712.06</v>
      </c>
      <c r="AF165" s="8">
        <v>0</v>
      </c>
      <c r="AG165" s="8">
        <v>1712.06</v>
      </c>
      <c r="AH165" s="8">
        <v>1712.06</v>
      </c>
      <c r="AI165" s="8">
        <v>0</v>
      </c>
      <c r="AJ165" s="8">
        <v>1712.06</v>
      </c>
      <c r="AK165" s="8">
        <v>1712.06</v>
      </c>
      <c r="AL165" s="8">
        <f t="shared" si="7"/>
        <v>18204.91</v>
      </c>
      <c r="AM165" s="8">
        <f t="shared" si="8"/>
        <v>14780.789999999999</v>
      </c>
      <c r="AN165" s="8">
        <f t="shared" si="9"/>
        <v>13068.729999999998</v>
      </c>
    </row>
    <row r="166" spans="1:40" ht="90" x14ac:dyDescent="0.25">
      <c r="A166" s="3" t="s">
        <v>3</v>
      </c>
      <c r="B166" s="3" t="s">
        <v>4</v>
      </c>
      <c r="C166" s="3" t="s">
        <v>636</v>
      </c>
      <c r="D166" s="3" t="s">
        <v>637</v>
      </c>
      <c r="E166" s="3" t="s">
        <v>513</v>
      </c>
      <c r="F166" s="3" t="s">
        <v>514</v>
      </c>
      <c r="G166" s="9" t="s">
        <v>642</v>
      </c>
      <c r="H166" s="9" t="s">
        <v>643</v>
      </c>
      <c r="I166" s="9" t="s">
        <v>644</v>
      </c>
      <c r="J166" s="7" t="s">
        <v>645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47935.51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-47935.51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f t="shared" si="7"/>
        <v>0</v>
      </c>
      <c r="AM166" s="8">
        <f t="shared" si="8"/>
        <v>0</v>
      </c>
      <c r="AN166" s="8">
        <f t="shared" si="9"/>
        <v>0</v>
      </c>
    </row>
    <row r="167" spans="1:40" ht="90" x14ac:dyDescent="0.25">
      <c r="A167" s="3" t="s">
        <v>3</v>
      </c>
      <c r="B167" s="3" t="s">
        <v>4</v>
      </c>
      <c r="C167" s="3" t="s">
        <v>636</v>
      </c>
      <c r="D167" s="3" t="s">
        <v>637</v>
      </c>
      <c r="E167" s="3" t="s">
        <v>535</v>
      </c>
      <c r="F167" s="3" t="s">
        <v>536</v>
      </c>
      <c r="G167" s="9" t="s">
        <v>646</v>
      </c>
      <c r="H167" s="9" t="s">
        <v>643</v>
      </c>
      <c r="I167" s="9" t="s">
        <v>644</v>
      </c>
      <c r="J167" s="7" t="s">
        <v>647</v>
      </c>
      <c r="K167" s="8">
        <v>0</v>
      </c>
      <c r="L167" s="8">
        <v>0</v>
      </c>
      <c r="M167" s="8">
        <v>0</v>
      </c>
      <c r="N167" s="8">
        <v>41188.639999999999</v>
      </c>
      <c r="O167" s="8">
        <v>7491.88</v>
      </c>
      <c r="P167" s="8">
        <v>0</v>
      </c>
      <c r="Q167" s="8">
        <v>0</v>
      </c>
      <c r="R167" s="8">
        <v>0</v>
      </c>
      <c r="S167" s="8">
        <v>7491.88</v>
      </c>
      <c r="T167" s="8">
        <v>0</v>
      </c>
      <c r="U167" s="8">
        <v>14983.76</v>
      </c>
      <c r="V167" s="8">
        <v>14983.76</v>
      </c>
      <c r="W167" s="8">
        <v>0</v>
      </c>
      <c r="X167" s="8">
        <v>7491.88</v>
      </c>
      <c r="Y167" s="8">
        <v>7491.88</v>
      </c>
      <c r="Z167" s="8">
        <v>0</v>
      </c>
      <c r="AA167" s="8">
        <v>0</v>
      </c>
      <c r="AB167" s="8">
        <v>0</v>
      </c>
      <c r="AC167" s="8">
        <v>3762.64</v>
      </c>
      <c r="AD167" s="8">
        <v>14213.58</v>
      </c>
      <c r="AE167" s="8">
        <v>0</v>
      </c>
      <c r="AF167" s="8">
        <v>0</v>
      </c>
      <c r="AG167" s="8">
        <v>0</v>
      </c>
      <c r="AH167" s="8">
        <v>14213.58</v>
      </c>
      <c r="AI167" s="8">
        <v>0</v>
      </c>
      <c r="AJ167" s="8">
        <v>0</v>
      </c>
      <c r="AK167" s="8">
        <v>0</v>
      </c>
      <c r="AL167" s="8">
        <f t="shared" si="7"/>
        <v>44951.28</v>
      </c>
      <c r="AM167" s="8">
        <f t="shared" si="8"/>
        <v>44181.1</v>
      </c>
      <c r="AN167" s="8">
        <f t="shared" si="9"/>
        <v>44181.1</v>
      </c>
    </row>
    <row r="168" spans="1:40" ht="90" x14ac:dyDescent="0.25">
      <c r="A168" s="3" t="s">
        <v>3</v>
      </c>
      <c r="B168" s="3" t="s">
        <v>4</v>
      </c>
      <c r="C168" s="3" t="s">
        <v>636</v>
      </c>
      <c r="D168" s="3" t="s">
        <v>637</v>
      </c>
      <c r="E168" s="3" t="s">
        <v>535</v>
      </c>
      <c r="F168" s="3" t="s">
        <v>536</v>
      </c>
      <c r="G168" s="9" t="s">
        <v>648</v>
      </c>
      <c r="H168" s="9" t="s">
        <v>643</v>
      </c>
      <c r="I168" s="9" t="s">
        <v>644</v>
      </c>
      <c r="J168" s="7" t="s">
        <v>649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47935.51</v>
      </c>
      <c r="AG168" s="8">
        <v>0</v>
      </c>
      <c r="AH168" s="8">
        <v>0</v>
      </c>
      <c r="AI168" s="8">
        <v>0</v>
      </c>
      <c r="AJ168" s="8">
        <v>23574.84</v>
      </c>
      <c r="AK168" s="8">
        <v>0</v>
      </c>
      <c r="AL168" s="8">
        <f t="shared" si="7"/>
        <v>47935.51</v>
      </c>
      <c r="AM168" s="8">
        <f t="shared" si="8"/>
        <v>23574.84</v>
      </c>
      <c r="AN168" s="8">
        <f t="shared" si="9"/>
        <v>0</v>
      </c>
    </row>
    <row r="169" spans="1:40" ht="105" x14ac:dyDescent="0.25">
      <c r="A169" s="3" t="s">
        <v>3</v>
      </c>
      <c r="B169" s="3" t="s">
        <v>4</v>
      </c>
      <c r="C169" s="3" t="s">
        <v>650</v>
      </c>
      <c r="D169" s="3" t="s">
        <v>651</v>
      </c>
      <c r="E169" s="3" t="s">
        <v>652</v>
      </c>
      <c r="F169" s="3" t="s">
        <v>653</v>
      </c>
      <c r="G169" s="9" t="s">
        <v>654</v>
      </c>
      <c r="H169" s="9" t="s">
        <v>655</v>
      </c>
      <c r="I169" s="9" t="s">
        <v>656</v>
      </c>
      <c r="J169" s="7" t="s">
        <v>657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20321.21</v>
      </c>
      <c r="AD169" s="8">
        <v>20321.21</v>
      </c>
      <c r="AE169" s="8">
        <v>20321.21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f t="shared" si="7"/>
        <v>20321.21</v>
      </c>
      <c r="AM169" s="8">
        <f t="shared" si="8"/>
        <v>20321.21</v>
      </c>
      <c r="AN169" s="8">
        <f t="shared" si="9"/>
        <v>20321.21</v>
      </c>
    </row>
    <row r="170" spans="1:40" ht="90" x14ac:dyDescent="0.25">
      <c r="A170" s="3" t="s">
        <v>3</v>
      </c>
      <c r="B170" s="3" t="s">
        <v>4</v>
      </c>
      <c r="C170" s="3" t="s">
        <v>650</v>
      </c>
      <c r="D170" s="3" t="s">
        <v>651</v>
      </c>
      <c r="E170" s="3" t="s">
        <v>658</v>
      </c>
      <c r="F170" s="3" t="s">
        <v>659</v>
      </c>
      <c r="G170" s="9" t="s">
        <v>660</v>
      </c>
      <c r="H170" s="9" t="s">
        <v>661</v>
      </c>
      <c r="I170" s="9" t="s">
        <v>662</v>
      </c>
      <c r="J170" s="7" t="s">
        <v>663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173094.56</v>
      </c>
      <c r="AJ170" s="8">
        <v>173094.56</v>
      </c>
      <c r="AK170" s="8">
        <v>173094.56</v>
      </c>
      <c r="AL170" s="8">
        <f t="shared" si="7"/>
        <v>173094.56</v>
      </c>
      <c r="AM170" s="8">
        <f t="shared" si="8"/>
        <v>173094.56</v>
      </c>
      <c r="AN170" s="8">
        <f t="shared" si="9"/>
        <v>173094.56</v>
      </c>
    </row>
    <row r="171" spans="1:40" ht="90" x14ac:dyDescent="0.25">
      <c r="A171" s="3" t="s">
        <v>3</v>
      </c>
      <c r="B171" s="3" t="s">
        <v>4</v>
      </c>
      <c r="C171" s="3" t="s">
        <v>650</v>
      </c>
      <c r="D171" s="3" t="s">
        <v>651</v>
      </c>
      <c r="E171" s="3" t="s">
        <v>658</v>
      </c>
      <c r="F171" s="3" t="s">
        <v>659</v>
      </c>
      <c r="G171" s="9" t="s">
        <v>660</v>
      </c>
      <c r="H171" s="9" t="s">
        <v>661</v>
      </c>
      <c r="I171" s="9" t="s">
        <v>662</v>
      </c>
      <c r="J171" s="7" t="s">
        <v>664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486.66</v>
      </c>
      <c r="AG171" s="8">
        <v>486.66</v>
      </c>
      <c r="AH171" s="8">
        <v>486.66</v>
      </c>
      <c r="AI171" s="8">
        <v>0</v>
      </c>
      <c r="AJ171" s="8">
        <v>0</v>
      </c>
      <c r="AK171" s="8">
        <v>0</v>
      </c>
      <c r="AL171" s="8">
        <f t="shared" si="7"/>
        <v>486.66</v>
      </c>
      <c r="AM171" s="8">
        <f t="shared" si="8"/>
        <v>486.66</v>
      </c>
      <c r="AN171" s="8">
        <f t="shared" si="9"/>
        <v>486.66</v>
      </c>
    </row>
    <row r="172" spans="1:40" ht="90" x14ac:dyDescent="0.25">
      <c r="A172" s="3" t="s">
        <v>3</v>
      </c>
      <c r="B172" s="3" t="s">
        <v>4</v>
      </c>
      <c r="C172" s="3" t="s">
        <v>650</v>
      </c>
      <c r="D172" s="3" t="s">
        <v>651</v>
      </c>
      <c r="E172" s="3" t="s">
        <v>658</v>
      </c>
      <c r="F172" s="3" t="s">
        <v>659</v>
      </c>
      <c r="G172" s="9" t="s">
        <v>665</v>
      </c>
      <c r="H172" s="9" t="s">
        <v>661</v>
      </c>
      <c r="I172" s="9" t="s">
        <v>662</v>
      </c>
      <c r="J172" s="7" t="s">
        <v>666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5868.55</v>
      </c>
      <c r="X172" s="8">
        <v>5868.55</v>
      </c>
      <c r="Y172" s="8">
        <v>5868.55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f t="shared" si="7"/>
        <v>5868.55</v>
      </c>
      <c r="AM172" s="8">
        <f t="shared" si="8"/>
        <v>5868.55</v>
      </c>
      <c r="AN172" s="8">
        <f t="shared" si="9"/>
        <v>5868.55</v>
      </c>
    </row>
    <row r="173" spans="1:40" ht="90" x14ac:dyDescent="0.25">
      <c r="A173" s="3" t="s">
        <v>3</v>
      </c>
      <c r="B173" s="3" t="s">
        <v>4</v>
      </c>
      <c r="C173" s="3" t="s">
        <v>650</v>
      </c>
      <c r="D173" s="3" t="s">
        <v>651</v>
      </c>
      <c r="E173" s="3" t="s">
        <v>658</v>
      </c>
      <c r="F173" s="3" t="s">
        <v>659</v>
      </c>
      <c r="G173" s="9" t="s">
        <v>667</v>
      </c>
      <c r="H173" s="9" t="s">
        <v>661</v>
      </c>
      <c r="I173" s="9" t="s">
        <v>662</v>
      </c>
      <c r="J173" s="7" t="s">
        <v>668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1002.32</v>
      </c>
      <c r="AA173" s="8">
        <v>1002.32</v>
      </c>
      <c r="AB173" s="8">
        <v>1002.32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f t="shared" si="7"/>
        <v>1002.32</v>
      </c>
      <c r="AM173" s="8">
        <f t="shared" si="8"/>
        <v>1002.32</v>
      </c>
      <c r="AN173" s="8">
        <f t="shared" si="9"/>
        <v>1002.32</v>
      </c>
    </row>
    <row r="174" spans="1:40" ht="90" x14ac:dyDescent="0.25">
      <c r="A174" s="3" t="s">
        <v>3</v>
      </c>
      <c r="B174" s="3" t="s">
        <v>4</v>
      </c>
      <c r="C174" s="3" t="s">
        <v>650</v>
      </c>
      <c r="D174" s="3" t="s">
        <v>651</v>
      </c>
      <c r="E174" s="3" t="s">
        <v>658</v>
      </c>
      <c r="F174" s="3" t="s">
        <v>659</v>
      </c>
      <c r="G174" s="9" t="s">
        <v>669</v>
      </c>
      <c r="H174" s="9" t="s">
        <v>655</v>
      </c>
      <c r="I174" s="9" t="s">
        <v>656</v>
      </c>
      <c r="J174" s="7" t="s">
        <v>670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14385.93</v>
      </c>
      <c r="X174" s="8">
        <v>14385.93</v>
      </c>
      <c r="Y174" s="8">
        <v>14385.93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f t="shared" si="7"/>
        <v>14385.93</v>
      </c>
      <c r="AM174" s="8">
        <f t="shared" si="8"/>
        <v>14385.93</v>
      </c>
      <c r="AN174" s="8">
        <f t="shared" si="9"/>
        <v>14385.93</v>
      </c>
    </row>
    <row r="175" spans="1:40" ht="90" x14ac:dyDescent="0.25">
      <c r="A175" s="3" t="s">
        <v>3</v>
      </c>
      <c r="B175" s="3" t="s">
        <v>4</v>
      </c>
      <c r="C175" s="3" t="s">
        <v>650</v>
      </c>
      <c r="D175" s="3" t="s">
        <v>651</v>
      </c>
      <c r="E175" s="3" t="s">
        <v>658</v>
      </c>
      <c r="F175" s="3" t="s">
        <v>659</v>
      </c>
      <c r="G175" s="9" t="s">
        <v>671</v>
      </c>
      <c r="H175" s="9" t="s">
        <v>655</v>
      </c>
      <c r="I175" s="9" t="s">
        <v>656</v>
      </c>
      <c r="J175" s="7" t="s">
        <v>672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582.84</v>
      </c>
      <c r="X175" s="8">
        <v>582.84</v>
      </c>
      <c r="Y175" s="8">
        <v>582.84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f t="shared" si="7"/>
        <v>582.84</v>
      </c>
      <c r="AM175" s="8">
        <f t="shared" si="8"/>
        <v>582.84</v>
      </c>
      <c r="AN175" s="8">
        <f t="shared" si="9"/>
        <v>582.84</v>
      </c>
    </row>
    <row r="176" spans="1:40" ht="90" x14ac:dyDescent="0.25">
      <c r="A176" s="3" t="s">
        <v>3</v>
      </c>
      <c r="B176" s="3" t="s">
        <v>4</v>
      </c>
      <c r="C176" s="3" t="s">
        <v>650</v>
      </c>
      <c r="D176" s="3" t="s">
        <v>651</v>
      </c>
      <c r="E176" s="3" t="s">
        <v>658</v>
      </c>
      <c r="F176" s="3" t="s">
        <v>659</v>
      </c>
      <c r="G176" s="9" t="s">
        <v>673</v>
      </c>
      <c r="H176" s="9" t="s">
        <v>655</v>
      </c>
      <c r="I176" s="9" t="s">
        <v>656</v>
      </c>
      <c r="J176" s="7" t="s">
        <v>674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4541.87</v>
      </c>
      <c r="X176" s="8">
        <v>4541.87</v>
      </c>
      <c r="Y176" s="8">
        <v>4541.87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f t="shared" si="7"/>
        <v>4541.87</v>
      </c>
      <c r="AM176" s="8">
        <f t="shared" si="8"/>
        <v>4541.87</v>
      </c>
      <c r="AN176" s="8">
        <f t="shared" si="9"/>
        <v>4541.87</v>
      </c>
    </row>
    <row r="177" spans="1:40" ht="90" x14ac:dyDescent="0.25">
      <c r="A177" s="3" t="s">
        <v>3</v>
      </c>
      <c r="B177" s="3" t="s">
        <v>4</v>
      </c>
      <c r="C177" s="3" t="s">
        <v>650</v>
      </c>
      <c r="D177" s="3" t="s">
        <v>651</v>
      </c>
      <c r="E177" s="3" t="s">
        <v>658</v>
      </c>
      <c r="F177" s="3" t="s">
        <v>659</v>
      </c>
      <c r="G177" s="9" t="s">
        <v>675</v>
      </c>
      <c r="H177" s="9" t="s">
        <v>655</v>
      </c>
      <c r="I177" s="9" t="s">
        <v>656</v>
      </c>
      <c r="J177" s="7" t="s">
        <v>676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6269.39</v>
      </c>
      <c r="U177" s="8">
        <v>6269.39</v>
      </c>
      <c r="V177" s="8">
        <v>6269.39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f t="shared" si="7"/>
        <v>6269.39</v>
      </c>
      <c r="AM177" s="8">
        <f t="shared" si="8"/>
        <v>6269.39</v>
      </c>
      <c r="AN177" s="8">
        <f t="shared" si="9"/>
        <v>6269.39</v>
      </c>
    </row>
    <row r="178" spans="1:40" ht="90" x14ac:dyDescent="0.25">
      <c r="A178" s="3" t="s">
        <v>3</v>
      </c>
      <c r="B178" s="3" t="s">
        <v>4</v>
      </c>
      <c r="C178" s="3" t="s">
        <v>650</v>
      </c>
      <c r="D178" s="3" t="s">
        <v>651</v>
      </c>
      <c r="E178" s="3" t="s">
        <v>658</v>
      </c>
      <c r="F178" s="3" t="s">
        <v>659</v>
      </c>
      <c r="G178" s="9" t="s">
        <v>677</v>
      </c>
      <c r="H178" s="9" t="s">
        <v>655</v>
      </c>
      <c r="I178" s="9" t="s">
        <v>656</v>
      </c>
      <c r="J178" s="7" t="s">
        <v>678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4535.22</v>
      </c>
      <c r="X178" s="8">
        <v>4535.22</v>
      </c>
      <c r="Y178" s="8">
        <v>4535.22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f t="shared" si="7"/>
        <v>4535.22</v>
      </c>
      <c r="AM178" s="8">
        <f t="shared" si="8"/>
        <v>4535.22</v>
      </c>
      <c r="AN178" s="8">
        <f t="shared" si="9"/>
        <v>4535.22</v>
      </c>
    </row>
    <row r="179" spans="1:40" ht="90" x14ac:dyDescent="0.25">
      <c r="A179" s="3" t="s">
        <v>3</v>
      </c>
      <c r="B179" s="3" t="s">
        <v>4</v>
      </c>
      <c r="C179" s="3" t="s">
        <v>650</v>
      </c>
      <c r="D179" s="3" t="s">
        <v>651</v>
      </c>
      <c r="E179" s="3" t="s">
        <v>658</v>
      </c>
      <c r="F179" s="3" t="s">
        <v>659</v>
      </c>
      <c r="G179" s="9" t="s">
        <v>679</v>
      </c>
      <c r="H179" s="9" t="s">
        <v>655</v>
      </c>
      <c r="I179" s="9" t="s">
        <v>656</v>
      </c>
      <c r="J179" s="7" t="s">
        <v>680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3831.09</v>
      </c>
      <c r="U179" s="8">
        <v>3831.09</v>
      </c>
      <c r="V179" s="8">
        <v>3831.09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f t="shared" si="7"/>
        <v>3831.09</v>
      </c>
      <c r="AM179" s="8">
        <f t="shared" si="8"/>
        <v>3831.09</v>
      </c>
      <c r="AN179" s="8">
        <f t="shared" si="9"/>
        <v>3831.09</v>
      </c>
    </row>
    <row r="180" spans="1:40" ht="90" x14ac:dyDescent="0.25">
      <c r="A180" s="3" t="s">
        <v>3</v>
      </c>
      <c r="B180" s="3" t="s">
        <v>4</v>
      </c>
      <c r="C180" s="3" t="s">
        <v>650</v>
      </c>
      <c r="D180" s="3" t="s">
        <v>651</v>
      </c>
      <c r="E180" s="3" t="s">
        <v>658</v>
      </c>
      <c r="F180" s="3" t="s">
        <v>659</v>
      </c>
      <c r="G180" s="9" t="s">
        <v>681</v>
      </c>
      <c r="H180" s="9" t="s">
        <v>655</v>
      </c>
      <c r="I180" s="9" t="s">
        <v>656</v>
      </c>
      <c r="J180" s="7" t="s">
        <v>682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5614.64</v>
      </c>
      <c r="U180" s="8">
        <v>5614.64</v>
      </c>
      <c r="V180" s="8">
        <v>5614.64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f t="shared" si="7"/>
        <v>5614.64</v>
      </c>
      <c r="AM180" s="8">
        <f t="shared" si="8"/>
        <v>5614.64</v>
      </c>
      <c r="AN180" s="8">
        <f t="shared" si="9"/>
        <v>5614.64</v>
      </c>
    </row>
    <row r="181" spans="1:40" ht="90" x14ac:dyDescent="0.25">
      <c r="A181" s="3" t="s">
        <v>3</v>
      </c>
      <c r="B181" s="3" t="s">
        <v>4</v>
      </c>
      <c r="C181" s="3" t="s">
        <v>650</v>
      </c>
      <c r="D181" s="3" t="s">
        <v>651</v>
      </c>
      <c r="E181" s="3" t="s">
        <v>658</v>
      </c>
      <c r="F181" s="3" t="s">
        <v>659</v>
      </c>
      <c r="G181" s="9" t="s">
        <v>683</v>
      </c>
      <c r="H181" s="9" t="s">
        <v>655</v>
      </c>
      <c r="I181" s="9" t="s">
        <v>656</v>
      </c>
      <c r="J181" s="7" t="s">
        <v>684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1013.7</v>
      </c>
      <c r="AD181" s="8">
        <v>1013.7</v>
      </c>
      <c r="AE181" s="8">
        <v>1013.7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f t="shared" si="7"/>
        <v>1013.7</v>
      </c>
      <c r="AM181" s="8">
        <f t="shared" si="8"/>
        <v>1013.7</v>
      </c>
      <c r="AN181" s="8">
        <f t="shared" si="9"/>
        <v>1013.7</v>
      </c>
    </row>
    <row r="182" spans="1:40" ht="90" x14ac:dyDescent="0.25">
      <c r="A182" s="3" t="s">
        <v>3</v>
      </c>
      <c r="B182" s="3" t="s">
        <v>4</v>
      </c>
      <c r="C182" s="3" t="s">
        <v>650</v>
      </c>
      <c r="D182" s="3" t="s">
        <v>651</v>
      </c>
      <c r="E182" s="3" t="s">
        <v>658</v>
      </c>
      <c r="F182" s="3" t="s">
        <v>659</v>
      </c>
      <c r="G182" s="9" t="s">
        <v>685</v>
      </c>
      <c r="H182" s="9" t="s">
        <v>655</v>
      </c>
      <c r="I182" s="9" t="s">
        <v>656</v>
      </c>
      <c r="J182" s="7" t="s">
        <v>686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35679.99</v>
      </c>
      <c r="AA182" s="8">
        <v>35679.99</v>
      </c>
      <c r="AB182" s="8">
        <v>35679.99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f t="shared" si="7"/>
        <v>35679.99</v>
      </c>
      <c r="AM182" s="8">
        <f t="shared" si="8"/>
        <v>35679.99</v>
      </c>
      <c r="AN182" s="8">
        <f t="shared" si="9"/>
        <v>35679.99</v>
      </c>
    </row>
    <row r="183" spans="1:40" ht="90" x14ac:dyDescent="0.25">
      <c r="A183" s="3" t="s">
        <v>3</v>
      </c>
      <c r="B183" s="3" t="s">
        <v>4</v>
      </c>
      <c r="C183" s="3" t="s">
        <v>650</v>
      </c>
      <c r="D183" s="3" t="s">
        <v>651</v>
      </c>
      <c r="E183" s="3" t="s">
        <v>658</v>
      </c>
      <c r="F183" s="3" t="s">
        <v>659</v>
      </c>
      <c r="G183" s="9" t="s">
        <v>687</v>
      </c>
      <c r="H183" s="9" t="s">
        <v>655</v>
      </c>
      <c r="I183" s="9" t="s">
        <v>656</v>
      </c>
      <c r="J183" s="7" t="s">
        <v>688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5165.04</v>
      </c>
      <c r="AJ183" s="8">
        <v>5165.04</v>
      </c>
      <c r="AK183" s="8">
        <v>5165.04</v>
      </c>
      <c r="AL183" s="8">
        <f t="shared" si="7"/>
        <v>5165.04</v>
      </c>
      <c r="AM183" s="8">
        <f t="shared" si="8"/>
        <v>5165.04</v>
      </c>
      <c r="AN183" s="8">
        <f t="shared" si="9"/>
        <v>5165.04</v>
      </c>
    </row>
    <row r="184" spans="1:40" ht="90" x14ac:dyDescent="0.25">
      <c r="A184" s="3" t="s">
        <v>3</v>
      </c>
      <c r="B184" s="3" t="s">
        <v>4</v>
      </c>
      <c r="C184" s="3" t="s">
        <v>650</v>
      </c>
      <c r="D184" s="3" t="s">
        <v>651</v>
      </c>
      <c r="E184" s="3" t="s">
        <v>658</v>
      </c>
      <c r="F184" s="3" t="s">
        <v>659</v>
      </c>
      <c r="G184" s="9" t="s">
        <v>689</v>
      </c>
      <c r="H184" s="9" t="s">
        <v>655</v>
      </c>
      <c r="I184" s="9" t="s">
        <v>656</v>
      </c>
      <c r="J184" s="7" t="s">
        <v>690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11497.49</v>
      </c>
      <c r="X184" s="8">
        <v>11497.49</v>
      </c>
      <c r="Y184" s="8">
        <v>11497.49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f t="shared" si="7"/>
        <v>11497.49</v>
      </c>
      <c r="AM184" s="8">
        <f t="shared" si="8"/>
        <v>11497.49</v>
      </c>
      <c r="AN184" s="8">
        <f t="shared" si="9"/>
        <v>11497.49</v>
      </c>
    </row>
    <row r="185" spans="1:40" ht="90" x14ac:dyDescent="0.25">
      <c r="A185" s="3" t="s">
        <v>3</v>
      </c>
      <c r="B185" s="3" t="s">
        <v>4</v>
      </c>
      <c r="C185" s="3" t="s">
        <v>650</v>
      </c>
      <c r="D185" s="3" t="s">
        <v>651</v>
      </c>
      <c r="E185" s="3" t="s">
        <v>658</v>
      </c>
      <c r="F185" s="3" t="s">
        <v>659</v>
      </c>
      <c r="G185" s="9" t="s">
        <v>691</v>
      </c>
      <c r="H185" s="9" t="s">
        <v>655</v>
      </c>
      <c r="I185" s="9" t="s">
        <v>656</v>
      </c>
      <c r="J185" s="7" t="s">
        <v>692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4357.29</v>
      </c>
      <c r="U185" s="8">
        <v>4357.29</v>
      </c>
      <c r="V185" s="8">
        <v>4357.29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f t="shared" si="7"/>
        <v>4357.29</v>
      </c>
      <c r="AM185" s="8">
        <f t="shared" si="8"/>
        <v>4357.29</v>
      </c>
      <c r="AN185" s="8">
        <f t="shared" si="9"/>
        <v>4357.29</v>
      </c>
    </row>
    <row r="186" spans="1:40" ht="90" x14ac:dyDescent="0.25">
      <c r="A186" s="3" t="s">
        <v>3</v>
      </c>
      <c r="B186" s="3" t="s">
        <v>4</v>
      </c>
      <c r="C186" s="3" t="s">
        <v>650</v>
      </c>
      <c r="D186" s="3" t="s">
        <v>651</v>
      </c>
      <c r="E186" s="3" t="s">
        <v>658</v>
      </c>
      <c r="F186" s="3" t="s">
        <v>659</v>
      </c>
      <c r="G186" s="9" t="s">
        <v>693</v>
      </c>
      <c r="H186" s="9" t="s">
        <v>655</v>
      </c>
      <c r="I186" s="9" t="s">
        <v>656</v>
      </c>
      <c r="J186" s="7" t="s">
        <v>694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81.489999999999995</v>
      </c>
      <c r="AD186" s="8">
        <v>81.489999999999995</v>
      </c>
      <c r="AE186" s="8">
        <v>81.489999999999995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f t="shared" si="7"/>
        <v>81.489999999999995</v>
      </c>
      <c r="AM186" s="8">
        <f t="shared" si="8"/>
        <v>81.489999999999995</v>
      </c>
      <c r="AN186" s="8">
        <f t="shared" si="9"/>
        <v>81.489999999999995</v>
      </c>
    </row>
    <row r="187" spans="1:40" ht="90" x14ac:dyDescent="0.25">
      <c r="A187" s="3" t="s">
        <v>3</v>
      </c>
      <c r="B187" s="3" t="s">
        <v>4</v>
      </c>
      <c r="C187" s="3" t="s">
        <v>650</v>
      </c>
      <c r="D187" s="3" t="s">
        <v>651</v>
      </c>
      <c r="E187" s="3" t="s">
        <v>658</v>
      </c>
      <c r="F187" s="3" t="s">
        <v>659</v>
      </c>
      <c r="G187" s="9" t="s">
        <v>695</v>
      </c>
      <c r="H187" s="9" t="s">
        <v>655</v>
      </c>
      <c r="I187" s="9" t="s">
        <v>656</v>
      </c>
      <c r="J187" s="7" t="s">
        <v>696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1058.4000000000001</v>
      </c>
      <c r="AA187" s="8">
        <v>1058.4000000000001</v>
      </c>
      <c r="AB187" s="8">
        <v>1058.4000000000001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f t="shared" si="7"/>
        <v>1058.4000000000001</v>
      </c>
      <c r="AM187" s="8">
        <f t="shared" si="8"/>
        <v>1058.4000000000001</v>
      </c>
      <c r="AN187" s="8">
        <f t="shared" si="9"/>
        <v>1058.4000000000001</v>
      </c>
    </row>
    <row r="188" spans="1:40" ht="90" x14ac:dyDescent="0.25">
      <c r="A188" s="3" t="s">
        <v>3</v>
      </c>
      <c r="B188" s="3" t="s">
        <v>4</v>
      </c>
      <c r="C188" s="3" t="s">
        <v>650</v>
      </c>
      <c r="D188" s="3" t="s">
        <v>651</v>
      </c>
      <c r="E188" s="3" t="s">
        <v>658</v>
      </c>
      <c r="F188" s="3" t="s">
        <v>659</v>
      </c>
      <c r="G188" s="9" t="s">
        <v>697</v>
      </c>
      <c r="H188" s="9" t="s">
        <v>655</v>
      </c>
      <c r="I188" s="9" t="s">
        <v>656</v>
      </c>
      <c r="J188" s="7" t="s">
        <v>698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4366.42</v>
      </c>
      <c r="AA188" s="8">
        <v>4366.42</v>
      </c>
      <c r="AB188" s="8">
        <v>4366.42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f t="shared" si="7"/>
        <v>4366.42</v>
      </c>
      <c r="AM188" s="8">
        <f t="shared" si="8"/>
        <v>4366.42</v>
      </c>
      <c r="AN188" s="8">
        <f t="shared" si="9"/>
        <v>4366.42</v>
      </c>
    </row>
    <row r="189" spans="1:40" ht="90" x14ac:dyDescent="0.25">
      <c r="A189" s="3" t="s">
        <v>3</v>
      </c>
      <c r="B189" s="3" t="s">
        <v>4</v>
      </c>
      <c r="C189" s="3" t="s">
        <v>650</v>
      </c>
      <c r="D189" s="3" t="s">
        <v>651</v>
      </c>
      <c r="E189" s="3" t="s">
        <v>658</v>
      </c>
      <c r="F189" s="3" t="s">
        <v>659</v>
      </c>
      <c r="G189" s="9" t="s">
        <v>699</v>
      </c>
      <c r="H189" s="9" t="s">
        <v>655</v>
      </c>
      <c r="I189" s="9" t="s">
        <v>656</v>
      </c>
      <c r="J189" s="7" t="s">
        <v>700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3137.48</v>
      </c>
      <c r="U189" s="8">
        <v>3137.48</v>
      </c>
      <c r="V189" s="8">
        <v>3137.48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f t="shared" si="7"/>
        <v>3137.48</v>
      </c>
      <c r="AM189" s="8">
        <f t="shared" si="8"/>
        <v>3137.48</v>
      </c>
      <c r="AN189" s="8">
        <f t="shared" si="9"/>
        <v>3137.48</v>
      </c>
    </row>
    <row r="190" spans="1:40" ht="90" x14ac:dyDescent="0.25">
      <c r="A190" s="3" t="s">
        <v>3</v>
      </c>
      <c r="B190" s="3" t="s">
        <v>4</v>
      </c>
      <c r="C190" s="3" t="s">
        <v>650</v>
      </c>
      <c r="D190" s="3" t="s">
        <v>651</v>
      </c>
      <c r="E190" s="3" t="s">
        <v>658</v>
      </c>
      <c r="F190" s="3" t="s">
        <v>659</v>
      </c>
      <c r="G190" s="9" t="s">
        <v>701</v>
      </c>
      <c r="H190" s="9" t="s">
        <v>655</v>
      </c>
      <c r="I190" s="9" t="s">
        <v>656</v>
      </c>
      <c r="J190" s="7" t="s">
        <v>702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14206.64</v>
      </c>
      <c r="AG190" s="8">
        <v>14206.64</v>
      </c>
      <c r="AH190" s="8">
        <v>14206.64</v>
      </c>
      <c r="AI190" s="8">
        <v>0</v>
      </c>
      <c r="AJ190" s="8">
        <v>0</v>
      </c>
      <c r="AK190" s="8">
        <v>0</v>
      </c>
      <c r="AL190" s="8">
        <f t="shared" si="7"/>
        <v>14206.64</v>
      </c>
      <c r="AM190" s="8">
        <f t="shared" si="8"/>
        <v>14206.64</v>
      </c>
      <c r="AN190" s="8">
        <f t="shared" si="9"/>
        <v>14206.64</v>
      </c>
    </row>
    <row r="191" spans="1:40" ht="90" x14ac:dyDescent="0.25">
      <c r="A191" s="3" t="s">
        <v>3</v>
      </c>
      <c r="B191" s="3" t="s">
        <v>4</v>
      </c>
      <c r="C191" s="3" t="s">
        <v>650</v>
      </c>
      <c r="D191" s="3" t="s">
        <v>651</v>
      </c>
      <c r="E191" s="3" t="s">
        <v>658</v>
      </c>
      <c r="F191" s="3" t="s">
        <v>659</v>
      </c>
      <c r="G191" s="9" t="s">
        <v>703</v>
      </c>
      <c r="H191" s="9" t="s">
        <v>655</v>
      </c>
      <c r="I191" s="9" t="s">
        <v>656</v>
      </c>
      <c r="J191" s="7" t="s">
        <v>704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3032.5</v>
      </c>
      <c r="AA191" s="8">
        <v>3032.5</v>
      </c>
      <c r="AB191" s="8">
        <v>3032.5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f t="shared" si="7"/>
        <v>3032.5</v>
      </c>
      <c r="AM191" s="8">
        <f t="shared" si="8"/>
        <v>3032.5</v>
      </c>
      <c r="AN191" s="8">
        <f t="shared" si="9"/>
        <v>3032.5</v>
      </c>
    </row>
    <row r="192" spans="1:40" ht="90" x14ac:dyDescent="0.25">
      <c r="A192" s="3" t="s">
        <v>3</v>
      </c>
      <c r="B192" s="3" t="s">
        <v>4</v>
      </c>
      <c r="C192" s="3" t="s">
        <v>650</v>
      </c>
      <c r="D192" s="3" t="s">
        <v>651</v>
      </c>
      <c r="E192" s="3" t="s">
        <v>658</v>
      </c>
      <c r="F192" s="3" t="s">
        <v>659</v>
      </c>
      <c r="G192" s="9" t="s">
        <v>705</v>
      </c>
      <c r="H192" s="9" t="s">
        <v>655</v>
      </c>
      <c r="I192" s="9" t="s">
        <v>656</v>
      </c>
      <c r="J192" s="7" t="s">
        <v>706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298</v>
      </c>
      <c r="AA192" s="8">
        <v>298</v>
      </c>
      <c r="AB192" s="8">
        <v>298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f t="shared" si="7"/>
        <v>298</v>
      </c>
      <c r="AM192" s="8">
        <f t="shared" si="8"/>
        <v>298</v>
      </c>
      <c r="AN192" s="8">
        <f t="shared" si="9"/>
        <v>298</v>
      </c>
    </row>
    <row r="193" spans="1:40" ht="90" x14ac:dyDescent="0.25">
      <c r="A193" s="3" t="s">
        <v>3</v>
      </c>
      <c r="B193" s="3" t="s">
        <v>4</v>
      </c>
      <c r="C193" s="3" t="s">
        <v>650</v>
      </c>
      <c r="D193" s="3" t="s">
        <v>651</v>
      </c>
      <c r="E193" s="3" t="s">
        <v>658</v>
      </c>
      <c r="F193" s="3" t="s">
        <v>659</v>
      </c>
      <c r="G193" s="9" t="s">
        <v>707</v>
      </c>
      <c r="H193" s="9" t="s">
        <v>655</v>
      </c>
      <c r="I193" s="9" t="s">
        <v>656</v>
      </c>
      <c r="J193" s="7" t="s">
        <v>708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11185.21</v>
      </c>
      <c r="AA193" s="8">
        <v>11185.21</v>
      </c>
      <c r="AB193" s="8">
        <v>11185.21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f t="shared" si="7"/>
        <v>11185.21</v>
      </c>
      <c r="AM193" s="8">
        <f t="shared" si="8"/>
        <v>11185.21</v>
      </c>
      <c r="AN193" s="8">
        <f t="shared" si="9"/>
        <v>11185.21</v>
      </c>
    </row>
    <row r="194" spans="1:40" ht="90" x14ac:dyDescent="0.25">
      <c r="A194" s="3" t="s">
        <v>3</v>
      </c>
      <c r="B194" s="3" t="s">
        <v>4</v>
      </c>
      <c r="C194" s="3" t="s">
        <v>650</v>
      </c>
      <c r="D194" s="3" t="s">
        <v>651</v>
      </c>
      <c r="E194" s="3" t="s">
        <v>658</v>
      </c>
      <c r="F194" s="3" t="s">
        <v>659</v>
      </c>
      <c r="G194" s="9" t="s">
        <v>709</v>
      </c>
      <c r="H194" s="9" t="s">
        <v>655</v>
      </c>
      <c r="I194" s="9" t="s">
        <v>656</v>
      </c>
      <c r="J194" s="7" t="s">
        <v>710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3406.11</v>
      </c>
      <c r="X194" s="8">
        <v>3406.11</v>
      </c>
      <c r="Y194" s="8">
        <v>3406.11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f t="shared" si="7"/>
        <v>3406.11</v>
      </c>
      <c r="AM194" s="8">
        <f t="shared" si="8"/>
        <v>3406.11</v>
      </c>
      <c r="AN194" s="8">
        <f t="shared" si="9"/>
        <v>3406.11</v>
      </c>
    </row>
    <row r="195" spans="1:40" ht="90" x14ac:dyDescent="0.25">
      <c r="A195" s="3" t="s">
        <v>3</v>
      </c>
      <c r="B195" s="3" t="s">
        <v>4</v>
      </c>
      <c r="C195" s="3" t="s">
        <v>650</v>
      </c>
      <c r="D195" s="3" t="s">
        <v>651</v>
      </c>
      <c r="E195" s="3" t="s">
        <v>658</v>
      </c>
      <c r="F195" s="3" t="s">
        <v>659</v>
      </c>
      <c r="G195" s="9" t="s">
        <v>711</v>
      </c>
      <c r="H195" s="9" t="s">
        <v>655</v>
      </c>
      <c r="I195" s="9" t="s">
        <v>656</v>
      </c>
      <c r="J195" s="7" t="s">
        <v>712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5817.11</v>
      </c>
      <c r="AA195" s="8">
        <v>5817.11</v>
      </c>
      <c r="AB195" s="8">
        <v>5817.11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f t="shared" si="7"/>
        <v>5817.11</v>
      </c>
      <c r="AM195" s="8">
        <f t="shared" si="8"/>
        <v>5817.11</v>
      </c>
      <c r="AN195" s="8">
        <f t="shared" si="9"/>
        <v>5817.11</v>
      </c>
    </row>
    <row r="196" spans="1:40" ht="90" x14ac:dyDescent="0.25">
      <c r="A196" s="3" t="s">
        <v>3</v>
      </c>
      <c r="B196" s="3" t="s">
        <v>4</v>
      </c>
      <c r="C196" s="3" t="s">
        <v>650</v>
      </c>
      <c r="D196" s="3" t="s">
        <v>651</v>
      </c>
      <c r="E196" s="3" t="s">
        <v>658</v>
      </c>
      <c r="F196" s="3" t="s">
        <v>659</v>
      </c>
      <c r="G196" s="9" t="s">
        <v>713</v>
      </c>
      <c r="H196" s="9" t="s">
        <v>655</v>
      </c>
      <c r="I196" s="9" t="s">
        <v>656</v>
      </c>
      <c r="J196" s="7" t="s">
        <v>714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54240</v>
      </c>
      <c r="AA196" s="8">
        <v>54240</v>
      </c>
      <c r="AB196" s="8">
        <v>54240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f t="shared" si="7"/>
        <v>54240</v>
      </c>
      <c r="AM196" s="8">
        <f t="shared" si="8"/>
        <v>54240</v>
      </c>
      <c r="AN196" s="8">
        <f t="shared" si="9"/>
        <v>54240</v>
      </c>
    </row>
    <row r="197" spans="1:40" ht="90" x14ac:dyDescent="0.25">
      <c r="A197" s="3" t="s">
        <v>3</v>
      </c>
      <c r="B197" s="3" t="s">
        <v>4</v>
      </c>
      <c r="C197" s="3" t="s">
        <v>650</v>
      </c>
      <c r="D197" s="3" t="s">
        <v>651</v>
      </c>
      <c r="E197" s="3" t="s">
        <v>658</v>
      </c>
      <c r="F197" s="3" t="s">
        <v>659</v>
      </c>
      <c r="G197" s="9" t="s">
        <v>715</v>
      </c>
      <c r="H197" s="9" t="s">
        <v>655</v>
      </c>
      <c r="I197" s="9" t="s">
        <v>656</v>
      </c>
      <c r="J197" s="7" t="s">
        <v>716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9149.5</v>
      </c>
      <c r="AA197" s="8">
        <v>9149.5</v>
      </c>
      <c r="AB197" s="8">
        <v>9149.5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f t="shared" ref="AL197:AL260" si="10">K197+N197+Q197+T197+W197+Z197+AC197+AF197+AI197</f>
        <v>9149.5</v>
      </c>
      <c r="AM197" s="8">
        <f t="shared" ref="AM197:AM260" si="11">L197+O197+R197+U197+X197+AA197+AD197+AG197+AJ197</f>
        <v>9149.5</v>
      </c>
      <c r="AN197" s="8">
        <f t="shared" ref="AN197:AN260" si="12">M197+P197+S197+V197+Y197+AB197+AE197+AH197+AK197</f>
        <v>9149.5</v>
      </c>
    </row>
    <row r="198" spans="1:40" ht="90" x14ac:dyDescent="0.25">
      <c r="A198" s="3" t="s">
        <v>3</v>
      </c>
      <c r="B198" s="3" t="s">
        <v>4</v>
      </c>
      <c r="C198" s="3" t="s">
        <v>650</v>
      </c>
      <c r="D198" s="3" t="s">
        <v>651</v>
      </c>
      <c r="E198" s="3" t="s">
        <v>658</v>
      </c>
      <c r="F198" s="3" t="s">
        <v>659</v>
      </c>
      <c r="G198" s="9" t="s">
        <v>717</v>
      </c>
      <c r="H198" s="9" t="s">
        <v>655</v>
      </c>
      <c r="I198" s="9" t="s">
        <v>656</v>
      </c>
      <c r="J198" s="7" t="s">
        <v>718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11336.41</v>
      </c>
      <c r="AA198" s="8">
        <v>11336.41</v>
      </c>
      <c r="AB198" s="8">
        <v>11336.41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f t="shared" si="10"/>
        <v>11336.41</v>
      </c>
      <c r="AM198" s="8">
        <f t="shared" si="11"/>
        <v>11336.41</v>
      </c>
      <c r="AN198" s="8">
        <f t="shared" si="12"/>
        <v>11336.41</v>
      </c>
    </row>
    <row r="199" spans="1:40" ht="90" x14ac:dyDescent="0.25">
      <c r="A199" s="3" t="s">
        <v>3</v>
      </c>
      <c r="B199" s="3" t="s">
        <v>4</v>
      </c>
      <c r="C199" s="3" t="s">
        <v>650</v>
      </c>
      <c r="D199" s="3" t="s">
        <v>651</v>
      </c>
      <c r="E199" s="3" t="s">
        <v>658</v>
      </c>
      <c r="F199" s="3" t="s">
        <v>659</v>
      </c>
      <c r="G199" s="9" t="s">
        <v>719</v>
      </c>
      <c r="H199" s="9" t="s">
        <v>655</v>
      </c>
      <c r="I199" s="9" t="s">
        <v>656</v>
      </c>
      <c r="J199" s="7" t="s">
        <v>720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2442.33</v>
      </c>
      <c r="AA199" s="8">
        <v>2442.33</v>
      </c>
      <c r="AB199" s="8">
        <v>2442.33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f t="shared" si="10"/>
        <v>2442.33</v>
      </c>
      <c r="AM199" s="8">
        <f t="shared" si="11"/>
        <v>2442.33</v>
      </c>
      <c r="AN199" s="8">
        <f t="shared" si="12"/>
        <v>2442.33</v>
      </c>
    </row>
    <row r="200" spans="1:40" ht="90" x14ac:dyDescent="0.25">
      <c r="A200" s="3" t="s">
        <v>3</v>
      </c>
      <c r="B200" s="3" t="s">
        <v>4</v>
      </c>
      <c r="C200" s="3" t="s">
        <v>650</v>
      </c>
      <c r="D200" s="3" t="s">
        <v>651</v>
      </c>
      <c r="E200" s="3" t="s">
        <v>658</v>
      </c>
      <c r="F200" s="3" t="s">
        <v>659</v>
      </c>
      <c r="G200" s="9" t="s">
        <v>721</v>
      </c>
      <c r="H200" s="9" t="s">
        <v>655</v>
      </c>
      <c r="I200" s="9" t="s">
        <v>656</v>
      </c>
      <c r="J200" s="7" t="s">
        <v>722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108480</v>
      </c>
      <c r="AJ200" s="8">
        <v>108480</v>
      </c>
      <c r="AK200" s="8">
        <v>108480</v>
      </c>
      <c r="AL200" s="8">
        <f t="shared" si="10"/>
        <v>108480</v>
      </c>
      <c r="AM200" s="8">
        <f t="shared" si="11"/>
        <v>108480</v>
      </c>
      <c r="AN200" s="8">
        <f t="shared" si="12"/>
        <v>108480</v>
      </c>
    </row>
    <row r="201" spans="1:40" ht="90" x14ac:dyDescent="0.25">
      <c r="A201" s="3" t="s">
        <v>3</v>
      </c>
      <c r="B201" s="3" t="s">
        <v>4</v>
      </c>
      <c r="C201" s="3" t="s">
        <v>650</v>
      </c>
      <c r="D201" s="3" t="s">
        <v>651</v>
      </c>
      <c r="E201" s="3" t="s">
        <v>658</v>
      </c>
      <c r="F201" s="3" t="s">
        <v>659</v>
      </c>
      <c r="G201" s="9" t="s">
        <v>723</v>
      </c>
      <c r="H201" s="9" t="s">
        <v>655</v>
      </c>
      <c r="I201" s="9" t="s">
        <v>656</v>
      </c>
      <c r="J201" s="7" t="s">
        <v>724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2919.7</v>
      </c>
      <c r="U201" s="8">
        <v>2919.7</v>
      </c>
      <c r="V201" s="8">
        <v>2919.7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f t="shared" si="10"/>
        <v>2919.7</v>
      </c>
      <c r="AM201" s="8">
        <f t="shared" si="11"/>
        <v>2919.7</v>
      </c>
      <c r="AN201" s="8">
        <f t="shared" si="12"/>
        <v>2919.7</v>
      </c>
    </row>
    <row r="202" spans="1:40" ht="90" x14ac:dyDescent="0.25">
      <c r="A202" s="3" t="s">
        <v>3</v>
      </c>
      <c r="B202" s="3" t="s">
        <v>4</v>
      </c>
      <c r="C202" s="3" t="s">
        <v>650</v>
      </c>
      <c r="D202" s="3" t="s">
        <v>651</v>
      </c>
      <c r="E202" s="3" t="s">
        <v>658</v>
      </c>
      <c r="F202" s="3" t="s">
        <v>659</v>
      </c>
      <c r="G202" s="9" t="s">
        <v>725</v>
      </c>
      <c r="H202" s="9" t="s">
        <v>655</v>
      </c>
      <c r="I202" s="9" t="s">
        <v>656</v>
      </c>
      <c r="J202" s="7" t="s">
        <v>726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12282.9</v>
      </c>
      <c r="AG202" s="8">
        <v>12282.9</v>
      </c>
      <c r="AH202" s="8">
        <v>12282.9</v>
      </c>
      <c r="AI202" s="8">
        <v>0</v>
      </c>
      <c r="AJ202" s="8">
        <v>0</v>
      </c>
      <c r="AK202" s="8">
        <v>0</v>
      </c>
      <c r="AL202" s="8">
        <f t="shared" si="10"/>
        <v>12282.9</v>
      </c>
      <c r="AM202" s="8">
        <f t="shared" si="11"/>
        <v>12282.9</v>
      </c>
      <c r="AN202" s="8">
        <f t="shared" si="12"/>
        <v>12282.9</v>
      </c>
    </row>
    <row r="203" spans="1:40" ht="90" x14ac:dyDescent="0.25">
      <c r="A203" s="3" t="s">
        <v>3</v>
      </c>
      <c r="B203" s="3" t="s">
        <v>4</v>
      </c>
      <c r="C203" s="3" t="s">
        <v>650</v>
      </c>
      <c r="D203" s="3" t="s">
        <v>651</v>
      </c>
      <c r="E203" s="3" t="s">
        <v>658</v>
      </c>
      <c r="F203" s="3" t="s">
        <v>659</v>
      </c>
      <c r="G203" s="9" t="s">
        <v>727</v>
      </c>
      <c r="H203" s="9" t="s">
        <v>655</v>
      </c>
      <c r="I203" s="9" t="s">
        <v>656</v>
      </c>
      <c r="J203" s="7" t="s">
        <v>728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14543.29</v>
      </c>
      <c r="AD203" s="8">
        <v>14543.29</v>
      </c>
      <c r="AE203" s="8">
        <v>14543.29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f t="shared" si="10"/>
        <v>14543.29</v>
      </c>
      <c r="AM203" s="8">
        <f t="shared" si="11"/>
        <v>14543.29</v>
      </c>
      <c r="AN203" s="8">
        <f t="shared" si="12"/>
        <v>14543.29</v>
      </c>
    </row>
    <row r="204" spans="1:40" ht="90" x14ac:dyDescent="0.25">
      <c r="A204" s="3" t="s">
        <v>3</v>
      </c>
      <c r="B204" s="3" t="s">
        <v>4</v>
      </c>
      <c r="C204" s="3" t="s">
        <v>650</v>
      </c>
      <c r="D204" s="3" t="s">
        <v>651</v>
      </c>
      <c r="E204" s="3" t="s">
        <v>658</v>
      </c>
      <c r="F204" s="3" t="s">
        <v>659</v>
      </c>
      <c r="G204" s="9" t="s">
        <v>729</v>
      </c>
      <c r="H204" s="9" t="s">
        <v>655</v>
      </c>
      <c r="I204" s="9" t="s">
        <v>656</v>
      </c>
      <c r="J204" s="7" t="s">
        <v>730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26979.83</v>
      </c>
      <c r="AA204" s="8">
        <v>26979.83</v>
      </c>
      <c r="AB204" s="8">
        <v>26979.83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f t="shared" si="10"/>
        <v>26979.83</v>
      </c>
      <c r="AM204" s="8">
        <f t="shared" si="11"/>
        <v>26979.83</v>
      </c>
      <c r="AN204" s="8">
        <f t="shared" si="12"/>
        <v>26979.83</v>
      </c>
    </row>
    <row r="205" spans="1:40" ht="90" x14ac:dyDescent="0.25">
      <c r="A205" s="3" t="s">
        <v>3</v>
      </c>
      <c r="B205" s="3" t="s">
        <v>4</v>
      </c>
      <c r="C205" s="3" t="s">
        <v>650</v>
      </c>
      <c r="D205" s="3" t="s">
        <v>651</v>
      </c>
      <c r="E205" s="3" t="s">
        <v>658</v>
      </c>
      <c r="F205" s="3" t="s">
        <v>659</v>
      </c>
      <c r="G205" s="9" t="s">
        <v>731</v>
      </c>
      <c r="H205" s="9" t="s">
        <v>655</v>
      </c>
      <c r="I205" s="9" t="s">
        <v>656</v>
      </c>
      <c r="J205" s="7" t="s">
        <v>732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5213.0600000000004</v>
      </c>
      <c r="AA205" s="8">
        <v>5213.0600000000004</v>
      </c>
      <c r="AB205" s="8">
        <v>5213.0600000000004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f t="shared" si="10"/>
        <v>5213.0600000000004</v>
      </c>
      <c r="AM205" s="8">
        <f t="shared" si="11"/>
        <v>5213.0600000000004</v>
      </c>
      <c r="AN205" s="8">
        <f t="shared" si="12"/>
        <v>5213.0600000000004</v>
      </c>
    </row>
    <row r="206" spans="1:40" ht="90" x14ac:dyDescent="0.25">
      <c r="A206" s="3" t="s">
        <v>3</v>
      </c>
      <c r="B206" s="3" t="s">
        <v>4</v>
      </c>
      <c r="C206" s="3" t="s">
        <v>650</v>
      </c>
      <c r="D206" s="3" t="s">
        <v>651</v>
      </c>
      <c r="E206" s="3" t="s">
        <v>658</v>
      </c>
      <c r="F206" s="3" t="s">
        <v>659</v>
      </c>
      <c r="G206" s="9" t="s">
        <v>733</v>
      </c>
      <c r="H206" s="9" t="s">
        <v>655</v>
      </c>
      <c r="I206" s="9" t="s">
        <v>656</v>
      </c>
      <c r="J206" s="7" t="s">
        <v>734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9885.27</v>
      </c>
      <c r="AG206" s="8">
        <v>9885.27</v>
      </c>
      <c r="AH206" s="8">
        <v>9885.27</v>
      </c>
      <c r="AI206" s="8">
        <v>0</v>
      </c>
      <c r="AJ206" s="8">
        <v>0</v>
      </c>
      <c r="AK206" s="8">
        <v>0</v>
      </c>
      <c r="AL206" s="8">
        <f t="shared" si="10"/>
        <v>9885.27</v>
      </c>
      <c r="AM206" s="8">
        <f t="shared" si="11"/>
        <v>9885.27</v>
      </c>
      <c r="AN206" s="8">
        <f t="shared" si="12"/>
        <v>9885.27</v>
      </c>
    </row>
    <row r="207" spans="1:40" ht="90" x14ac:dyDescent="0.25">
      <c r="A207" s="3" t="s">
        <v>3</v>
      </c>
      <c r="B207" s="3" t="s">
        <v>4</v>
      </c>
      <c r="C207" s="3" t="s">
        <v>650</v>
      </c>
      <c r="D207" s="3" t="s">
        <v>651</v>
      </c>
      <c r="E207" s="3" t="s">
        <v>658</v>
      </c>
      <c r="F207" s="3" t="s">
        <v>659</v>
      </c>
      <c r="G207" s="9" t="s">
        <v>735</v>
      </c>
      <c r="H207" s="9" t="s">
        <v>655</v>
      </c>
      <c r="I207" s="9" t="s">
        <v>656</v>
      </c>
      <c r="J207" s="7" t="s">
        <v>736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4106.7700000000004</v>
      </c>
      <c r="AA207" s="8">
        <v>4106.7700000000004</v>
      </c>
      <c r="AB207" s="8">
        <v>4106.7700000000004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f t="shared" si="10"/>
        <v>4106.7700000000004</v>
      </c>
      <c r="AM207" s="8">
        <f t="shared" si="11"/>
        <v>4106.7700000000004</v>
      </c>
      <c r="AN207" s="8">
        <f t="shared" si="12"/>
        <v>4106.7700000000004</v>
      </c>
    </row>
    <row r="208" spans="1:40" ht="90" x14ac:dyDescent="0.25">
      <c r="A208" s="3" t="s">
        <v>3</v>
      </c>
      <c r="B208" s="3" t="s">
        <v>4</v>
      </c>
      <c r="C208" s="3" t="s">
        <v>650</v>
      </c>
      <c r="D208" s="3" t="s">
        <v>651</v>
      </c>
      <c r="E208" s="3" t="s">
        <v>658</v>
      </c>
      <c r="F208" s="3" t="s">
        <v>659</v>
      </c>
      <c r="G208" s="9" t="s">
        <v>737</v>
      </c>
      <c r="H208" s="9" t="s">
        <v>655</v>
      </c>
      <c r="I208" s="9" t="s">
        <v>656</v>
      </c>
      <c r="J208" s="7" t="s">
        <v>738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6193.23</v>
      </c>
      <c r="AD208" s="8">
        <v>6193.23</v>
      </c>
      <c r="AE208" s="8">
        <v>6193.23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f t="shared" si="10"/>
        <v>6193.23</v>
      </c>
      <c r="AM208" s="8">
        <f t="shared" si="11"/>
        <v>6193.23</v>
      </c>
      <c r="AN208" s="8">
        <f t="shared" si="12"/>
        <v>6193.23</v>
      </c>
    </row>
    <row r="209" spans="1:40" ht="90" x14ac:dyDescent="0.25">
      <c r="A209" s="3" t="s">
        <v>3</v>
      </c>
      <c r="B209" s="3" t="s">
        <v>4</v>
      </c>
      <c r="C209" s="3" t="s">
        <v>650</v>
      </c>
      <c r="D209" s="3" t="s">
        <v>651</v>
      </c>
      <c r="E209" s="3" t="s">
        <v>658</v>
      </c>
      <c r="F209" s="3" t="s">
        <v>659</v>
      </c>
      <c r="G209" s="9" t="s">
        <v>739</v>
      </c>
      <c r="H209" s="9" t="s">
        <v>655</v>
      </c>
      <c r="I209" s="9" t="s">
        <v>656</v>
      </c>
      <c r="J209" s="7" t="s">
        <v>740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3903.74</v>
      </c>
      <c r="AD209" s="8">
        <v>3903.74</v>
      </c>
      <c r="AE209" s="8">
        <v>3903.74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f t="shared" si="10"/>
        <v>3903.74</v>
      </c>
      <c r="AM209" s="8">
        <f t="shared" si="11"/>
        <v>3903.74</v>
      </c>
      <c r="AN209" s="8">
        <f t="shared" si="12"/>
        <v>3903.74</v>
      </c>
    </row>
    <row r="210" spans="1:40" ht="90" x14ac:dyDescent="0.25">
      <c r="A210" s="3" t="s">
        <v>3</v>
      </c>
      <c r="B210" s="3" t="s">
        <v>4</v>
      </c>
      <c r="C210" s="3" t="s">
        <v>650</v>
      </c>
      <c r="D210" s="3" t="s">
        <v>651</v>
      </c>
      <c r="E210" s="3" t="s">
        <v>658</v>
      </c>
      <c r="F210" s="3" t="s">
        <v>659</v>
      </c>
      <c r="G210" s="9" t="s">
        <v>741</v>
      </c>
      <c r="H210" s="9" t="s">
        <v>655</v>
      </c>
      <c r="I210" s="9" t="s">
        <v>656</v>
      </c>
      <c r="J210" s="7" t="s">
        <v>742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13793.6</v>
      </c>
      <c r="AA210" s="8">
        <v>13793.6</v>
      </c>
      <c r="AB210" s="8">
        <v>13793.6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f t="shared" si="10"/>
        <v>13793.6</v>
      </c>
      <c r="AM210" s="8">
        <f t="shared" si="11"/>
        <v>13793.6</v>
      </c>
      <c r="AN210" s="8">
        <f t="shared" si="12"/>
        <v>13793.6</v>
      </c>
    </row>
    <row r="211" spans="1:40" ht="90" x14ac:dyDescent="0.25">
      <c r="A211" s="3" t="s">
        <v>3</v>
      </c>
      <c r="B211" s="3" t="s">
        <v>4</v>
      </c>
      <c r="C211" s="3" t="s">
        <v>650</v>
      </c>
      <c r="D211" s="3" t="s">
        <v>651</v>
      </c>
      <c r="E211" s="3" t="s">
        <v>658</v>
      </c>
      <c r="F211" s="3" t="s">
        <v>659</v>
      </c>
      <c r="G211" s="9" t="s">
        <v>743</v>
      </c>
      <c r="H211" s="9" t="s">
        <v>655</v>
      </c>
      <c r="I211" s="9" t="s">
        <v>656</v>
      </c>
      <c r="J211" s="7" t="s">
        <v>744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788</v>
      </c>
      <c r="X211" s="8">
        <v>788</v>
      </c>
      <c r="Y211" s="8">
        <v>788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f t="shared" si="10"/>
        <v>788</v>
      </c>
      <c r="AM211" s="8">
        <f t="shared" si="11"/>
        <v>788</v>
      </c>
      <c r="AN211" s="8">
        <f t="shared" si="12"/>
        <v>788</v>
      </c>
    </row>
    <row r="212" spans="1:40" ht="90" x14ac:dyDescent="0.25">
      <c r="A212" s="3" t="s">
        <v>3</v>
      </c>
      <c r="B212" s="3" t="s">
        <v>4</v>
      </c>
      <c r="C212" s="3" t="s">
        <v>650</v>
      </c>
      <c r="D212" s="3" t="s">
        <v>651</v>
      </c>
      <c r="E212" s="3" t="s">
        <v>658</v>
      </c>
      <c r="F212" s="3" t="s">
        <v>659</v>
      </c>
      <c r="G212" s="9" t="s">
        <v>745</v>
      </c>
      <c r="H212" s="9" t="s">
        <v>655</v>
      </c>
      <c r="I212" s="9" t="s">
        <v>656</v>
      </c>
      <c r="J212" s="7" t="s">
        <v>746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17147.98</v>
      </c>
      <c r="AA212" s="8">
        <v>17147.98</v>
      </c>
      <c r="AB212" s="8">
        <v>17147.98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f t="shared" si="10"/>
        <v>17147.98</v>
      </c>
      <c r="AM212" s="8">
        <f t="shared" si="11"/>
        <v>17147.98</v>
      </c>
      <c r="AN212" s="8">
        <f t="shared" si="12"/>
        <v>17147.98</v>
      </c>
    </row>
    <row r="213" spans="1:40" ht="90" x14ac:dyDescent="0.25">
      <c r="A213" s="3" t="s">
        <v>3</v>
      </c>
      <c r="B213" s="3" t="s">
        <v>4</v>
      </c>
      <c r="C213" s="3" t="s">
        <v>650</v>
      </c>
      <c r="D213" s="3" t="s">
        <v>651</v>
      </c>
      <c r="E213" s="3" t="s">
        <v>658</v>
      </c>
      <c r="F213" s="3" t="s">
        <v>659</v>
      </c>
      <c r="G213" s="9" t="s">
        <v>747</v>
      </c>
      <c r="H213" s="9" t="s">
        <v>655</v>
      </c>
      <c r="I213" s="9" t="s">
        <v>656</v>
      </c>
      <c r="J213" s="7" t="s">
        <v>748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9004.0300000000007</v>
      </c>
      <c r="AA213" s="8">
        <v>9004.0300000000007</v>
      </c>
      <c r="AB213" s="8">
        <v>9004.0300000000007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f t="shared" si="10"/>
        <v>9004.0300000000007</v>
      </c>
      <c r="AM213" s="8">
        <f t="shared" si="11"/>
        <v>9004.0300000000007</v>
      </c>
      <c r="AN213" s="8">
        <f t="shared" si="12"/>
        <v>9004.0300000000007</v>
      </c>
    </row>
    <row r="214" spans="1:40" ht="90" x14ac:dyDescent="0.25">
      <c r="A214" s="3" t="s">
        <v>3</v>
      </c>
      <c r="B214" s="3" t="s">
        <v>4</v>
      </c>
      <c r="C214" s="3" t="s">
        <v>650</v>
      </c>
      <c r="D214" s="3" t="s">
        <v>651</v>
      </c>
      <c r="E214" s="3" t="s">
        <v>658</v>
      </c>
      <c r="F214" s="3" t="s">
        <v>659</v>
      </c>
      <c r="G214" s="9" t="s">
        <v>749</v>
      </c>
      <c r="H214" s="9" t="s">
        <v>655</v>
      </c>
      <c r="I214" s="9" t="s">
        <v>656</v>
      </c>
      <c r="J214" s="7" t="s">
        <v>750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9243.4699999999993</v>
      </c>
      <c r="AD214" s="8">
        <v>9243.4699999999993</v>
      </c>
      <c r="AE214" s="8">
        <v>9243.4699999999993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f t="shared" si="10"/>
        <v>9243.4699999999993</v>
      </c>
      <c r="AM214" s="8">
        <f t="shared" si="11"/>
        <v>9243.4699999999993</v>
      </c>
      <c r="AN214" s="8">
        <f t="shared" si="12"/>
        <v>9243.4699999999993</v>
      </c>
    </row>
    <row r="215" spans="1:40" ht="90" x14ac:dyDescent="0.25">
      <c r="A215" s="3" t="s">
        <v>3</v>
      </c>
      <c r="B215" s="3" t="s">
        <v>4</v>
      </c>
      <c r="C215" s="3" t="s">
        <v>650</v>
      </c>
      <c r="D215" s="3" t="s">
        <v>651</v>
      </c>
      <c r="E215" s="3" t="s">
        <v>658</v>
      </c>
      <c r="F215" s="3" t="s">
        <v>659</v>
      </c>
      <c r="G215" s="9" t="s">
        <v>751</v>
      </c>
      <c r="H215" s="9" t="s">
        <v>655</v>
      </c>
      <c r="I215" s="9" t="s">
        <v>656</v>
      </c>
      <c r="J215" s="7" t="s">
        <v>752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3039.92</v>
      </c>
      <c r="AA215" s="8">
        <v>3039.92</v>
      </c>
      <c r="AB215" s="8">
        <v>3039.92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f t="shared" si="10"/>
        <v>3039.92</v>
      </c>
      <c r="AM215" s="8">
        <f t="shared" si="11"/>
        <v>3039.92</v>
      </c>
      <c r="AN215" s="8">
        <f t="shared" si="12"/>
        <v>3039.92</v>
      </c>
    </row>
    <row r="216" spans="1:40" ht="90" x14ac:dyDescent="0.25">
      <c r="A216" s="3" t="s">
        <v>3</v>
      </c>
      <c r="B216" s="3" t="s">
        <v>4</v>
      </c>
      <c r="C216" s="3" t="s">
        <v>650</v>
      </c>
      <c r="D216" s="3" t="s">
        <v>651</v>
      </c>
      <c r="E216" s="3" t="s">
        <v>658</v>
      </c>
      <c r="F216" s="3" t="s">
        <v>659</v>
      </c>
      <c r="G216" s="9" t="s">
        <v>753</v>
      </c>
      <c r="H216" s="9" t="s">
        <v>655</v>
      </c>
      <c r="I216" s="9" t="s">
        <v>656</v>
      </c>
      <c r="J216" s="7" t="s">
        <v>754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20729.330000000002</v>
      </c>
      <c r="AA216" s="8">
        <v>20729.330000000002</v>
      </c>
      <c r="AB216" s="8">
        <v>20729.330000000002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f t="shared" si="10"/>
        <v>20729.330000000002</v>
      </c>
      <c r="AM216" s="8">
        <f t="shared" si="11"/>
        <v>20729.330000000002</v>
      </c>
      <c r="AN216" s="8">
        <f t="shared" si="12"/>
        <v>20729.330000000002</v>
      </c>
    </row>
    <row r="217" spans="1:40" ht="90" x14ac:dyDescent="0.25">
      <c r="A217" s="3" t="s">
        <v>3</v>
      </c>
      <c r="B217" s="3" t="s">
        <v>4</v>
      </c>
      <c r="C217" s="3" t="s">
        <v>650</v>
      </c>
      <c r="D217" s="3" t="s">
        <v>651</v>
      </c>
      <c r="E217" s="3" t="s">
        <v>658</v>
      </c>
      <c r="F217" s="3" t="s">
        <v>659</v>
      </c>
      <c r="G217" s="9" t="s">
        <v>755</v>
      </c>
      <c r="H217" s="9" t="s">
        <v>655</v>
      </c>
      <c r="I217" s="9" t="s">
        <v>656</v>
      </c>
      <c r="J217" s="7" t="s">
        <v>756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4925.7299999999996</v>
      </c>
      <c r="X217" s="8">
        <v>4925.7299999999996</v>
      </c>
      <c r="Y217" s="8">
        <v>4925.7299999999996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f t="shared" si="10"/>
        <v>4925.7299999999996</v>
      </c>
      <c r="AM217" s="8">
        <f t="shared" si="11"/>
        <v>4925.7299999999996</v>
      </c>
      <c r="AN217" s="8">
        <f t="shared" si="12"/>
        <v>4925.7299999999996</v>
      </c>
    </row>
    <row r="218" spans="1:40" ht="90" x14ac:dyDescent="0.25">
      <c r="A218" s="3" t="s">
        <v>3</v>
      </c>
      <c r="B218" s="3" t="s">
        <v>4</v>
      </c>
      <c r="C218" s="3" t="s">
        <v>650</v>
      </c>
      <c r="D218" s="3" t="s">
        <v>651</v>
      </c>
      <c r="E218" s="3" t="s">
        <v>658</v>
      </c>
      <c r="F218" s="3" t="s">
        <v>659</v>
      </c>
      <c r="G218" s="9" t="s">
        <v>757</v>
      </c>
      <c r="H218" s="9" t="s">
        <v>655</v>
      </c>
      <c r="I218" s="9" t="s">
        <v>656</v>
      </c>
      <c r="J218" s="7" t="s">
        <v>758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59445.54</v>
      </c>
      <c r="AD218" s="8">
        <v>59445.54</v>
      </c>
      <c r="AE218" s="8">
        <v>59445.54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f t="shared" si="10"/>
        <v>59445.54</v>
      </c>
      <c r="AM218" s="8">
        <f t="shared" si="11"/>
        <v>59445.54</v>
      </c>
      <c r="AN218" s="8">
        <f t="shared" si="12"/>
        <v>59445.54</v>
      </c>
    </row>
    <row r="219" spans="1:40" ht="90" x14ac:dyDescent="0.25">
      <c r="A219" s="3" t="s">
        <v>3</v>
      </c>
      <c r="B219" s="3" t="s">
        <v>4</v>
      </c>
      <c r="C219" s="3" t="s">
        <v>650</v>
      </c>
      <c r="D219" s="3" t="s">
        <v>651</v>
      </c>
      <c r="E219" s="3" t="s">
        <v>658</v>
      </c>
      <c r="F219" s="3" t="s">
        <v>659</v>
      </c>
      <c r="G219" s="9" t="s">
        <v>759</v>
      </c>
      <c r="H219" s="9" t="s">
        <v>655</v>
      </c>
      <c r="I219" s="9" t="s">
        <v>656</v>
      </c>
      <c r="J219" s="7" t="s">
        <v>760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23032.02</v>
      </c>
      <c r="AD219" s="8">
        <v>23032.02</v>
      </c>
      <c r="AE219" s="8">
        <v>23032.02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f t="shared" si="10"/>
        <v>23032.02</v>
      </c>
      <c r="AM219" s="8">
        <f t="shared" si="11"/>
        <v>23032.02</v>
      </c>
      <c r="AN219" s="8">
        <f t="shared" si="12"/>
        <v>23032.02</v>
      </c>
    </row>
    <row r="220" spans="1:40" ht="90" x14ac:dyDescent="0.25">
      <c r="A220" s="3" t="s">
        <v>3</v>
      </c>
      <c r="B220" s="3" t="s">
        <v>4</v>
      </c>
      <c r="C220" s="3" t="s">
        <v>650</v>
      </c>
      <c r="D220" s="3" t="s">
        <v>651</v>
      </c>
      <c r="E220" s="3" t="s">
        <v>658</v>
      </c>
      <c r="F220" s="3" t="s">
        <v>659</v>
      </c>
      <c r="G220" s="9" t="s">
        <v>761</v>
      </c>
      <c r="H220" s="9" t="s">
        <v>655</v>
      </c>
      <c r="I220" s="9" t="s">
        <v>656</v>
      </c>
      <c r="J220" s="7" t="s">
        <v>762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18384.25</v>
      </c>
      <c r="AA220" s="8">
        <v>18384.25</v>
      </c>
      <c r="AB220" s="8">
        <v>18384.25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f t="shared" si="10"/>
        <v>18384.25</v>
      </c>
      <c r="AM220" s="8">
        <f t="shared" si="11"/>
        <v>18384.25</v>
      </c>
      <c r="AN220" s="8">
        <f t="shared" si="12"/>
        <v>18384.25</v>
      </c>
    </row>
    <row r="221" spans="1:40" ht="90" x14ac:dyDescent="0.25">
      <c r="A221" s="3" t="s">
        <v>3</v>
      </c>
      <c r="B221" s="3" t="s">
        <v>4</v>
      </c>
      <c r="C221" s="3" t="s">
        <v>650</v>
      </c>
      <c r="D221" s="3" t="s">
        <v>651</v>
      </c>
      <c r="E221" s="3" t="s">
        <v>658</v>
      </c>
      <c r="F221" s="3" t="s">
        <v>659</v>
      </c>
      <c r="G221" s="9" t="s">
        <v>763</v>
      </c>
      <c r="H221" s="9" t="s">
        <v>655</v>
      </c>
      <c r="I221" s="9" t="s">
        <v>656</v>
      </c>
      <c r="J221" s="7" t="s">
        <v>764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17416</v>
      </c>
      <c r="AJ221" s="8">
        <v>17416</v>
      </c>
      <c r="AK221" s="8">
        <v>0</v>
      </c>
      <c r="AL221" s="8">
        <f t="shared" si="10"/>
        <v>17416</v>
      </c>
      <c r="AM221" s="8">
        <f t="shared" si="11"/>
        <v>17416</v>
      </c>
      <c r="AN221" s="8">
        <f t="shared" si="12"/>
        <v>0</v>
      </c>
    </row>
    <row r="222" spans="1:40" ht="90" x14ac:dyDescent="0.25">
      <c r="A222" s="3" t="s">
        <v>3</v>
      </c>
      <c r="B222" s="3" t="s">
        <v>4</v>
      </c>
      <c r="C222" s="3" t="s">
        <v>650</v>
      </c>
      <c r="D222" s="3" t="s">
        <v>651</v>
      </c>
      <c r="E222" s="3" t="s">
        <v>658</v>
      </c>
      <c r="F222" s="3" t="s">
        <v>659</v>
      </c>
      <c r="G222" s="9" t="s">
        <v>765</v>
      </c>
      <c r="H222" s="9" t="s">
        <v>655</v>
      </c>
      <c r="I222" s="9" t="s">
        <v>656</v>
      </c>
      <c r="J222" s="7" t="s">
        <v>766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13639.47</v>
      </c>
      <c r="X222" s="8">
        <v>13639.47</v>
      </c>
      <c r="Y222" s="8">
        <v>13639.47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f t="shared" si="10"/>
        <v>13639.47</v>
      </c>
      <c r="AM222" s="8">
        <f t="shared" si="11"/>
        <v>13639.47</v>
      </c>
      <c r="AN222" s="8">
        <f t="shared" si="12"/>
        <v>13639.47</v>
      </c>
    </row>
    <row r="223" spans="1:40" ht="90" x14ac:dyDescent="0.25">
      <c r="A223" s="3" t="s">
        <v>3</v>
      </c>
      <c r="B223" s="3" t="s">
        <v>4</v>
      </c>
      <c r="C223" s="3" t="s">
        <v>650</v>
      </c>
      <c r="D223" s="3" t="s">
        <v>651</v>
      </c>
      <c r="E223" s="3" t="s">
        <v>658</v>
      </c>
      <c r="F223" s="3" t="s">
        <v>659</v>
      </c>
      <c r="G223" s="9" t="s">
        <v>767</v>
      </c>
      <c r="H223" s="9" t="s">
        <v>655</v>
      </c>
      <c r="I223" s="9" t="s">
        <v>656</v>
      </c>
      <c r="J223" s="7" t="s">
        <v>768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19324.37</v>
      </c>
      <c r="AA223" s="8">
        <v>19324.37</v>
      </c>
      <c r="AB223" s="8">
        <v>19324.37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f t="shared" si="10"/>
        <v>19324.37</v>
      </c>
      <c r="AM223" s="8">
        <f t="shared" si="11"/>
        <v>19324.37</v>
      </c>
      <c r="AN223" s="8">
        <f t="shared" si="12"/>
        <v>19324.37</v>
      </c>
    </row>
    <row r="224" spans="1:40" ht="90" x14ac:dyDescent="0.25">
      <c r="A224" s="3" t="s">
        <v>3</v>
      </c>
      <c r="B224" s="3" t="s">
        <v>4</v>
      </c>
      <c r="C224" s="3" t="s">
        <v>650</v>
      </c>
      <c r="D224" s="3" t="s">
        <v>651</v>
      </c>
      <c r="E224" s="3" t="s">
        <v>658</v>
      </c>
      <c r="F224" s="3" t="s">
        <v>659</v>
      </c>
      <c r="G224" s="9" t="s">
        <v>769</v>
      </c>
      <c r="H224" s="9" t="s">
        <v>655</v>
      </c>
      <c r="I224" s="9" t="s">
        <v>656</v>
      </c>
      <c r="J224" s="7" t="s">
        <v>770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5893.34</v>
      </c>
      <c r="AA224" s="8">
        <v>5893.34</v>
      </c>
      <c r="AB224" s="8">
        <v>5893.34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f t="shared" si="10"/>
        <v>5893.34</v>
      </c>
      <c r="AM224" s="8">
        <f t="shared" si="11"/>
        <v>5893.34</v>
      </c>
      <c r="AN224" s="8">
        <f t="shared" si="12"/>
        <v>5893.34</v>
      </c>
    </row>
    <row r="225" spans="1:40" ht="90" x14ac:dyDescent="0.25">
      <c r="A225" s="3" t="s">
        <v>3</v>
      </c>
      <c r="B225" s="3" t="s">
        <v>4</v>
      </c>
      <c r="C225" s="3" t="s">
        <v>650</v>
      </c>
      <c r="D225" s="3" t="s">
        <v>651</v>
      </c>
      <c r="E225" s="3" t="s">
        <v>658</v>
      </c>
      <c r="F225" s="3" t="s">
        <v>659</v>
      </c>
      <c r="G225" s="9" t="s">
        <v>771</v>
      </c>
      <c r="H225" s="9" t="s">
        <v>655</v>
      </c>
      <c r="I225" s="9" t="s">
        <v>656</v>
      </c>
      <c r="J225" s="7" t="s">
        <v>772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6628.59</v>
      </c>
      <c r="AA225" s="8">
        <v>6628.59</v>
      </c>
      <c r="AB225" s="8">
        <v>6628.59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f t="shared" si="10"/>
        <v>6628.59</v>
      </c>
      <c r="AM225" s="8">
        <f t="shared" si="11"/>
        <v>6628.59</v>
      </c>
      <c r="AN225" s="8">
        <f t="shared" si="12"/>
        <v>6628.59</v>
      </c>
    </row>
    <row r="226" spans="1:40" ht="90" x14ac:dyDescent="0.25">
      <c r="A226" s="3" t="s">
        <v>3</v>
      </c>
      <c r="B226" s="3" t="s">
        <v>4</v>
      </c>
      <c r="C226" s="3" t="s">
        <v>650</v>
      </c>
      <c r="D226" s="3" t="s">
        <v>651</v>
      </c>
      <c r="E226" s="3" t="s">
        <v>658</v>
      </c>
      <c r="F226" s="3" t="s">
        <v>659</v>
      </c>
      <c r="G226" s="9" t="s">
        <v>773</v>
      </c>
      <c r="H226" s="9" t="s">
        <v>655</v>
      </c>
      <c r="I226" s="9" t="s">
        <v>656</v>
      </c>
      <c r="J226" s="7" t="s">
        <v>774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10954.31</v>
      </c>
      <c r="X226" s="8">
        <v>10954.31</v>
      </c>
      <c r="Y226" s="8">
        <v>10954.31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f t="shared" si="10"/>
        <v>10954.31</v>
      </c>
      <c r="AM226" s="8">
        <f t="shared" si="11"/>
        <v>10954.31</v>
      </c>
      <c r="AN226" s="8">
        <f t="shared" si="12"/>
        <v>10954.31</v>
      </c>
    </row>
    <row r="227" spans="1:40" ht="90" x14ac:dyDescent="0.25">
      <c r="A227" s="3" t="s">
        <v>3</v>
      </c>
      <c r="B227" s="3" t="s">
        <v>4</v>
      </c>
      <c r="C227" s="3" t="s">
        <v>650</v>
      </c>
      <c r="D227" s="3" t="s">
        <v>651</v>
      </c>
      <c r="E227" s="3" t="s">
        <v>658</v>
      </c>
      <c r="F227" s="3" t="s">
        <v>659</v>
      </c>
      <c r="G227" s="9" t="s">
        <v>775</v>
      </c>
      <c r="H227" s="9" t="s">
        <v>655</v>
      </c>
      <c r="I227" s="9" t="s">
        <v>656</v>
      </c>
      <c r="J227" s="7" t="s">
        <v>776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28765.51</v>
      </c>
      <c r="AD227" s="8">
        <v>28765.51</v>
      </c>
      <c r="AE227" s="8">
        <v>28765.51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f t="shared" si="10"/>
        <v>28765.51</v>
      </c>
      <c r="AM227" s="8">
        <f t="shared" si="11"/>
        <v>28765.51</v>
      </c>
      <c r="AN227" s="8">
        <f t="shared" si="12"/>
        <v>28765.51</v>
      </c>
    </row>
    <row r="228" spans="1:40" ht="90" x14ac:dyDescent="0.25">
      <c r="A228" s="3" t="s">
        <v>3</v>
      </c>
      <c r="B228" s="3" t="s">
        <v>4</v>
      </c>
      <c r="C228" s="3" t="s">
        <v>650</v>
      </c>
      <c r="D228" s="3" t="s">
        <v>651</v>
      </c>
      <c r="E228" s="3" t="s">
        <v>658</v>
      </c>
      <c r="F228" s="3" t="s">
        <v>659</v>
      </c>
      <c r="G228" s="9" t="s">
        <v>777</v>
      </c>
      <c r="H228" s="9" t="s">
        <v>655</v>
      </c>
      <c r="I228" s="9" t="s">
        <v>656</v>
      </c>
      <c r="J228" s="7" t="s">
        <v>778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8236.02</v>
      </c>
      <c r="AA228" s="8">
        <v>8236.02</v>
      </c>
      <c r="AB228" s="8">
        <v>8236.02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f t="shared" si="10"/>
        <v>8236.02</v>
      </c>
      <c r="AM228" s="8">
        <f t="shared" si="11"/>
        <v>8236.02</v>
      </c>
      <c r="AN228" s="8">
        <f t="shared" si="12"/>
        <v>8236.02</v>
      </c>
    </row>
    <row r="229" spans="1:40" ht="90" x14ac:dyDescent="0.25">
      <c r="A229" s="3" t="s">
        <v>3</v>
      </c>
      <c r="B229" s="3" t="s">
        <v>4</v>
      </c>
      <c r="C229" s="3" t="s">
        <v>650</v>
      </c>
      <c r="D229" s="3" t="s">
        <v>651</v>
      </c>
      <c r="E229" s="3" t="s">
        <v>658</v>
      </c>
      <c r="F229" s="3" t="s">
        <v>659</v>
      </c>
      <c r="G229" s="9" t="s">
        <v>779</v>
      </c>
      <c r="H229" s="9" t="s">
        <v>655</v>
      </c>
      <c r="I229" s="9" t="s">
        <v>656</v>
      </c>
      <c r="J229" s="7" t="s">
        <v>780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11823.88</v>
      </c>
      <c r="X229" s="8">
        <v>11823.88</v>
      </c>
      <c r="Y229" s="8">
        <v>11823.88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f t="shared" si="10"/>
        <v>11823.88</v>
      </c>
      <c r="AM229" s="8">
        <f t="shared" si="11"/>
        <v>11823.88</v>
      </c>
      <c r="AN229" s="8">
        <f t="shared" si="12"/>
        <v>11823.88</v>
      </c>
    </row>
    <row r="230" spans="1:40" ht="90" x14ac:dyDescent="0.25">
      <c r="A230" s="3" t="s">
        <v>3</v>
      </c>
      <c r="B230" s="3" t="s">
        <v>4</v>
      </c>
      <c r="C230" s="3" t="s">
        <v>650</v>
      </c>
      <c r="D230" s="3" t="s">
        <v>651</v>
      </c>
      <c r="E230" s="3" t="s">
        <v>658</v>
      </c>
      <c r="F230" s="3" t="s">
        <v>659</v>
      </c>
      <c r="G230" s="9" t="s">
        <v>781</v>
      </c>
      <c r="H230" s="9" t="s">
        <v>655</v>
      </c>
      <c r="I230" s="9" t="s">
        <v>656</v>
      </c>
      <c r="J230" s="7" t="s">
        <v>782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34339.35</v>
      </c>
      <c r="AA230" s="8">
        <v>34339.35</v>
      </c>
      <c r="AB230" s="8">
        <v>34339.35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f t="shared" si="10"/>
        <v>34339.35</v>
      </c>
      <c r="AM230" s="8">
        <f t="shared" si="11"/>
        <v>34339.35</v>
      </c>
      <c r="AN230" s="8">
        <f t="shared" si="12"/>
        <v>34339.35</v>
      </c>
    </row>
    <row r="231" spans="1:40" ht="90" x14ac:dyDescent="0.25">
      <c r="A231" s="3" t="s">
        <v>3</v>
      </c>
      <c r="B231" s="3" t="s">
        <v>4</v>
      </c>
      <c r="C231" s="3" t="s">
        <v>650</v>
      </c>
      <c r="D231" s="3" t="s">
        <v>651</v>
      </c>
      <c r="E231" s="3" t="s">
        <v>658</v>
      </c>
      <c r="F231" s="3" t="s">
        <v>659</v>
      </c>
      <c r="G231" s="9" t="s">
        <v>783</v>
      </c>
      <c r="H231" s="9" t="s">
        <v>655</v>
      </c>
      <c r="I231" s="9" t="s">
        <v>656</v>
      </c>
      <c r="J231" s="7" t="s">
        <v>784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6469.84</v>
      </c>
      <c r="AD231" s="8">
        <v>6469.84</v>
      </c>
      <c r="AE231" s="8">
        <v>6469.84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f t="shared" si="10"/>
        <v>6469.84</v>
      </c>
      <c r="AM231" s="8">
        <f t="shared" si="11"/>
        <v>6469.84</v>
      </c>
      <c r="AN231" s="8">
        <f t="shared" si="12"/>
        <v>6469.84</v>
      </c>
    </row>
    <row r="232" spans="1:40" ht="90" x14ac:dyDescent="0.25">
      <c r="A232" s="3" t="s">
        <v>3</v>
      </c>
      <c r="B232" s="3" t="s">
        <v>4</v>
      </c>
      <c r="C232" s="3" t="s">
        <v>650</v>
      </c>
      <c r="D232" s="3" t="s">
        <v>651</v>
      </c>
      <c r="E232" s="3" t="s">
        <v>658</v>
      </c>
      <c r="F232" s="3" t="s">
        <v>659</v>
      </c>
      <c r="G232" s="9" t="s">
        <v>785</v>
      </c>
      <c r="H232" s="9" t="s">
        <v>655</v>
      </c>
      <c r="I232" s="9" t="s">
        <v>656</v>
      </c>
      <c r="J232" s="7" t="s">
        <v>786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1015.25</v>
      </c>
      <c r="AA232" s="8">
        <v>1015.25</v>
      </c>
      <c r="AB232" s="8">
        <v>1015.25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f t="shared" si="10"/>
        <v>1015.25</v>
      </c>
      <c r="AM232" s="8">
        <f t="shared" si="11"/>
        <v>1015.25</v>
      </c>
      <c r="AN232" s="8">
        <f t="shared" si="12"/>
        <v>1015.25</v>
      </c>
    </row>
    <row r="233" spans="1:40" ht="90" x14ac:dyDescent="0.25">
      <c r="A233" s="3" t="s">
        <v>3</v>
      </c>
      <c r="B233" s="3" t="s">
        <v>4</v>
      </c>
      <c r="C233" s="3" t="s">
        <v>650</v>
      </c>
      <c r="D233" s="3" t="s">
        <v>651</v>
      </c>
      <c r="E233" s="3" t="s">
        <v>658</v>
      </c>
      <c r="F233" s="3" t="s">
        <v>659</v>
      </c>
      <c r="G233" s="9" t="s">
        <v>787</v>
      </c>
      <c r="H233" s="9" t="s">
        <v>655</v>
      </c>
      <c r="I233" s="9" t="s">
        <v>656</v>
      </c>
      <c r="J233" s="7" t="s">
        <v>788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492.02</v>
      </c>
      <c r="AG233" s="8">
        <v>492.02</v>
      </c>
      <c r="AH233" s="8">
        <v>492.02</v>
      </c>
      <c r="AI233" s="8">
        <v>0</v>
      </c>
      <c r="AJ233" s="8">
        <v>0</v>
      </c>
      <c r="AK233" s="8">
        <v>0</v>
      </c>
      <c r="AL233" s="8">
        <f t="shared" si="10"/>
        <v>492.02</v>
      </c>
      <c r="AM233" s="8">
        <f t="shared" si="11"/>
        <v>492.02</v>
      </c>
      <c r="AN233" s="8">
        <f t="shared" si="12"/>
        <v>492.02</v>
      </c>
    </row>
    <row r="234" spans="1:40" ht="90" x14ac:dyDescent="0.25">
      <c r="A234" s="3" t="s">
        <v>3</v>
      </c>
      <c r="B234" s="3" t="s">
        <v>4</v>
      </c>
      <c r="C234" s="3" t="s">
        <v>650</v>
      </c>
      <c r="D234" s="3" t="s">
        <v>651</v>
      </c>
      <c r="E234" s="3" t="s">
        <v>658</v>
      </c>
      <c r="F234" s="3" t="s">
        <v>659</v>
      </c>
      <c r="G234" s="9" t="s">
        <v>789</v>
      </c>
      <c r="H234" s="9" t="s">
        <v>655</v>
      </c>
      <c r="I234" s="9" t="s">
        <v>656</v>
      </c>
      <c r="J234" s="7" t="s">
        <v>790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9067.2800000000007</v>
      </c>
      <c r="AD234" s="8">
        <v>9067.2800000000007</v>
      </c>
      <c r="AE234" s="8">
        <v>0</v>
      </c>
      <c r="AF234" s="8">
        <v>0</v>
      </c>
      <c r="AG234" s="8">
        <v>0</v>
      </c>
      <c r="AH234" s="8">
        <v>9067.2800000000007</v>
      </c>
      <c r="AI234" s="8">
        <v>0</v>
      </c>
      <c r="AJ234" s="8">
        <v>0</v>
      </c>
      <c r="AK234" s="8">
        <v>0</v>
      </c>
      <c r="AL234" s="8">
        <f t="shared" si="10"/>
        <v>9067.2800000000007</v>
      </c>
      <c r="AM234" s="8">
        <f t="shared" si="11"/>
        <v>9067.2800000000007</v>
      </c>
      <c r="AN234" s="8">
        <f t="shared" si="12"/>
        <v>9067.2800000000007</v>
      </c>
    </row>
    <row r="235" spans="1:40" ht="90" x14ac:dyDescent="0.25">
      <c r="A235" s="3" t="s">
        <v>3</v>
      </c>
      <c r="B235" s="3" t="s">
        <v>4</v>
      </c>
      <c r="C235" s="3" t="s">
        <v>650</v>
      </c>
      <c r="D235" s="3" t="s">
        <v>651</v>
      </c>
      <c r="E235" s="3" t="s">
        <v>658</v>
      </c>
      <c r="F235" s="3" t="s">
        <v>659</v>
      </c>
      <c r="G235" s="9" t="s">
        <v>791</v>
      </c>
      <c r="H235" s="9" t="s">
        <v>655</v>
      </c>
      <c r="I235" s="9" t="s">
        <v>656</v>
      </c>
      <c r="J235" s="7" t="s">
        <v>792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9547.7900000000009</v>
      </c>
      <c r="U235" s="8">
        <v>9547.7900000000009</v>
      </c>
      <c r="V235" s="8">
        <v>9547.7900000000009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f t="shared" si="10"/>
        <v>9547.7900000000009</v>
      </c>
      <c r="AM235" s="8">
        <f t="shared" si="11"/>
        <v>9547.7900000000009</v>
      </c>
      <c r="AN235" s="8">
        <f t="shared" si="12"/>
        <v>9547.7900000000009</v>
      </c>
    </row>
    <row r="236" spans="1:40" ht="90" x14ac:dyDescent="0.25">
      <c r="A236" s="3" t="s">
        <v>3</v>
      </c>
      <c r="B236" s="3" t="s">
        <v>4</v>
      </c>
      <c r="C236" s="3" t="s">
        <v>650</v>
      </c>
      <c r="D236" s="3" t="s">
        <v>651</v>
      </c>
      <c r="E236" s="3" t="s">
        <v>658</v>
      </c>
      <c r="F236" s="3" t="s">
        <v>659</v>
      </c>
      <c r="G236" s="9" t="s">
        <v>793</v>
      </c>
      <c r="H236" s="9" t="s">
        <v>655</v>
      </c>
      <c r="I236" s="9" t="s">
        <v>656</v>
      </c>
      <c r="J236" s="7" t="s">
        <v>794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8">
        <v>0</v>
      </c>
      <c r="V236" s="8">
        <v>0</v>
      </c>
      <c r="W236" s="8">
        <v>2087.08</v>
      </c>
      <c r="X236" s="8">
        <v>2087.08</v>
      </c>
      <c r="Y236" s="8">
        <v>2087.08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f t="shared" si="10"/>
        <v>2087.08</v>
      </c>
      <c r="AM236" s="8">
        <f t="shared" si="11"/>
        <v>2087.08</v>
      </c>
      <c r="AN236" s="8">
        <f t="shared" si="12"/>
        <v>2087.08</v>
      </c>
    </row>
    <row r="237" spans="1:40" ht="90" x14ac:dyDescent="0.25">
      <c r="A237" s="3" t="s">
        <v>3</v>
      </c>
      <c r="B237" s="3" t="s">
        <v>4</v>
      </c>
      <c r="C237" s="3" t="s">
        <v>650</v>
      </c>
      <c r="D237" s="3" t="s">
        <v>651</v>
      </c>
      <c r="E237" s="3" t="s">
        <v>658</v>
      </c>
      <c r="F237" s="3" t="s">
        <v>659</v>
      </c>
      <c r="G237" s="9" t="s">
        <v>795</v>
      </c>
      <c r="H237" s="9" t="s">
        <v>655</v>
      </c>
      <c r="I237" s="9" t="s">
        <v>656</v>
      </c>
      <c r="J237" s="7" t="s">
        <v>796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39751.49</v>
      </c>
      <c r="U237" s="8">
        <v>39751.49</v>
      </c>
      <c r="V237" s="8">
        <v>39751.49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f t="shared" si="10"/>
        <v>39751.49</v>
      </c>
      <c r="AM237" s="8">
        <f t="shared" si="11"/>
        <v>39751.49</v>
      </c>
      <c r="AN237" s="8">
        <f t="shared" si="12"/>
        <v>39751.49</v>
      </c>
    </row>
    <row r="238" spans="1:40" ht="90" x14ac:dyDescent="0.25">
      <c r="A238" s="3" t="s">
        <v>3</v>
      </c>
      <c r="B238" s="3" t="s">
        <v>4</v>
      </c>
      <c r="C238" s="3" t="s">
        <v>650</v>
      </c>
      <c r="D238" s="3" t="s">
        <v>651</v>
      </c>
      <c r="E238" s="3" t="s">
        <v>658</v>
      </c>
      <c r="F238" s="3" t="s">
        <v>659</v>
      </c>
      <c r="G238" s="9" t="s">
        <v>797</v>
      </c>
      <c r="H238" s="9" t="s">
        <v>655</v>
      </c>
      <c r="I238" s="9" t="s">
        <v>656</v>
      </c>
      <c r="J238" s="7" t="s">
        <v>798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12613.68</v>
      </c>
      <c r="AA238" s="8">
        <v>12613.68</v>
      </c>
      <c r="AB238" s="8">
        <v>12613.68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f t="shared" si="10"/>
        <v>12613.68</v>
      </c>
      <c r="AM238" s="8">
        <f t="shared" si="11"/>
        <v>12613.68</v>
      </c>
      <c r="AN238" s="8">
        <f t="shared" si="12"/>
        <v>12613.68</v>
      </c>
    </row>
    <row r="239" spans="1:40" ht="90" x14ac:dyDescent="0.25">
      <c r="A239" s="3" t="s">
        <v>3</v>
      </c>
      <c r="B239" s="3" t="s">
        <v>4</v>
      </c>
      <c r="C239" s="3" t="s">
        <v>650</v>
      </c>
      <c r="D239" s="3" t="s">
        <v>651</v>
      </c>
      <c r="E239" s="3" t="s">
        <v>658</v>
      </c>
      <c r="F239" s="3" t="s">
        <v>659</v>
      </c>
      <c r="G239" s="9" t="s">
        <v>797</v>
      </c>
      <c r="H239" s="9" t="s">
        <v>655</v>
      </c>
      <c r="I239" s="9" t="s">
        <v>656</v>
      </c>
      <c r="J239" s="7" t="s">
        <v>799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12613.68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f t="shared" si="10"/>
        <v>12613.68</v>
      </c>
      <c r="AM239" s="8">
        <f t="shared" si="11"/>
        <v>0</v>
      </c>
      <c r="AN239" s="8">
        <f t="shared" si="12"/>
        <v>0</v>
      </c>
    </row>
    <row r="240" spans="1:40" ht="90" x14ac:dyDescent="0.25">
      <c r="A240" s="3" t="s">
        <v>3</v>
      </c>
      <c r="B240" s="3" t="s">
        <v>4</v>
      </c>
      <c r="C240" s="3" t="s">
        <v>650</v>
      </c>
      <c r="D240" s="3" t="s">
        <v>651</v>
      </c>
      <c r="E240" s="3" t="s">
        <v>658</v>
      </c>
      <c r="F240" s="3" t="s">
        <v>659</v>
      </c>
      <c r="G240" s="9" t="s">
        <v>800</v>
      </c>
      <c r="H240" s="9" t="s">
        <v>655</v>
      </c>
      <c r="I240" s="9" t="s">
        <v>656</v>
      </c>
      <c r="J240" s="7" t="s">
        <v>801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13040.4</v>
      </c>
      <c r="AA240" s="8">
        <v>13040.4</v>
      </c>
      <c r="AB240" s="8">
        <v>13040.4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f t="shared" si="10"/>
        <v>13040.4</v>
      </c>
      <c r="AM240" s="8">
        <f t="shared" si="11"/>
        <v>13040.4</v>
      </c>
      <c r="AN240" s="8">
        <f t="shared" si="12"/>
        <v>13040.4</v>
      </c>
    </row>
    <row r="241" spans="1:40" ht="90" x14ac:dyDescent="0.25">
      <c r="A241" s="3" t="s">
        <v>3</v>
      </c>
      <c r="B241" s="3" t="s">
        <v>4</v>
      </c>
      <c r="C241" s="3" t="s">
        <v>650</v>
      </c>
      <c r="D241" s="3" t="s">
        <v>651</v>
      </c>
      <c r="E241" s="3" t="s">
        <v>658</v>
      </c>
      <c r="F241" s="3" t="s">
        <v>659</v>
      </c>
      <c r="G241" s="9" t="s">
        <v>802</v>
      </c>
      <c r="H241" s="9" t="s">
        <v>655</v>
      </c>
      <c r="I241" s="9" t="s">
        <v>656</v>
      </c>
      <c r="J241" s="7" t="s">
        <v>803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5079.24</v>
      </c>
      <c r="AD241" s="8">
        <v>5079.24</v>
      </c>
      <c r="AE241" s="8">
        <v>5079.24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f t="shared" si="10"/>
        <v>5079.24</v>
      </c>
      <c r="AM241" s="8">
        <f t="shared" si="11"/>
        <v>5079.24</v>
      </c>
      <c r="AN241" s="8">
        <f t="shared" si="12"/>
        <v>5079.24</v>
      </c>
    </row>
    <row r="242" spans="1:40" ht="90" x14ac:dyDescent="0.25">
      <c r="A242" s="3" t="s">
        <v>3</v>
      </c>
      <c r="B242" s="3" t="s">
        <v>4</v>
      </c>
      <c r="C242" s="3" t="s">
        <v>650</v>
      </c>
      <c r="D242" s="3" t="s">
        <v>651</v>
      </c>
      <c r="E242" s="3" t="s">
        <v>658</v>
      </c>
      <c r="F242" s="3" t="s">
        <v>659</v>
      </c>
      <c r="G242" s="9" t="s">
        <v>804</v>
      </c>
      <c r="H242" s="9" t="s">
        <v>655</v>
      </c>
      <c r="I242" s="9" t="s">
        <v>656</v>
      </c>
      <c r="J242" s="7" t="s">
        <v>805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21159.919999999998</v>
      </c>
      <c r="AA242" s="8">
        <v>21159.919999999998</v>
      </c>
      <c r="AB242" s="8">
        <v>21159.919999999998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f t="shared" si="10"/>
        <v>21159.919999999998</v>
      </c>
      <c r="AM242" s="8">
        <f t="shared" si="11"/>
        <v>21159.919999999998</v>
      </c>
      <c r="AN242" s="8">
        <f t="shared" si="12"/>
        <v>21159.919999999998</v>
      </c>
    </row>
    <row r="243" spans="1:40" ht="90" x14ac:dyDescent="0.25">
      <c r="A243" s="3" t="s">
        <v>3</v>
      </c>
      <c r="B243" s="3" t="s">
        <v>4</v>
      </c>
      <c r="C243" s="3" t="s">
        <v>650</v>
      </c>
      <c r="D243" s="3" t="s">
        <v>651</v>
      </c>
      <c r="E243" s="3" t="s">
        <v>658</v>
      </c>
      <c r="F243" s="3" t="s">
        <v>659</v>
      </c>
      <c r="G243" s="9" t="s">
        <v>806</v>
      </c>
      <c r="H243" s="9" t="s">
        <v>655</v>
      </c>
      <c r="I243" s="9" t="s">
        <v>656</v>
      </c>
      <c r="J243" s="7" t="s">
        <v>807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9666.49</v>
      </c>
      <c r="AD243" s="8">
        <v>9666.49</v>
      </c>
      <c r="AE243" s="8">
        <v>9666.49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f t="shared" si="10"/>
        <v>9666.49</v>
      </c>
      <c r="AM243" s="8">
        <f t="shared" si="11"/>
        <v>9666.49</v>
      </c>
      <c r="AN243" s="8">
        <f t="shared" si="12"/>
        <v>9666.49</v>
      </c>
    </row>
    <row r="244" spans="1:40" ht="90" x14ac:dyDescent="0.25">
      <c r="A244" s="3" t="s">
        <v>3</v>
      </c>
      <c r="B244" s="3" t="s">
        <v>4</v>
      </c>
      <c r="C244" s="3" t="s">
        <v>650</v>
      </c>
      <c r="D244" s="3" t="s">
        <v>651</v>
      </c>
      <c r="E244" s="3" t="s">
        <v>658</v>
      </c>
      <c r="F244" s="3" t="s">
        <v>659</v>
      </c>
      <c r="G244" s="9" t="s">
        <v>806</v>
      </c>
      <c r="H244" s="9" t="s">
        <v>655</v>
      </c>
      <c r="I244" s="9" t="s">
        <v>656</v>
      </c>
      <c r="J244" s="7" t="s">
        <v>799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9666.49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f t="shared" si="10"/>
        <v>9666.49</v>
      </c>
      <c r="AM244" s="8">
        <f t="shared" si="11"/>
        <v>0</v>
      </c>
      <c r="AN244" s="8">
        <f t="shared" si="12"/>
        <v>0</v>
      </c>
    </row>
    <row r="245" spans="1:40" ht="90" x14ac:dyDescent="0.25">
      <c r="A245" s="3" t="s">
        <v>3</v>
      </c>
      <c r="B245" s="3" t="s">
        <v>4</v>
      </c>
      <c r="C245" s="3" t="s">
        <v>650</v>
      </c>
      <c r="D245" s="3" t="s">
        <v>651</v>
      </c>
      <c r="E245" s="3" t="s">
        <v>658</v>
      </c>
      <c r="F245" s="3" t="s">
        <v>659</v>
      </c>
      <c r="G245" s="9" t="s">
        <v>808</v>
      </c>
      <c r="H245" s="9" t="s">
        <v>655</v>
      </c>
      <c r="I245" s="9" t="s">
        <v>656</v>
      </c>
      <c r="J245" s="7" t="s">
        <v>809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34554.81</v>
      </c>
      <c r="U245" s="8">
        <v>34554.81</v>
      </c>
      <c r="V245" s="8">
        <v>34554.81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f t="shared" si="10"/>
        <v>34554.81</v>
      </c>
      <c r="AM245" s="8">
        <f t="shared" si="11"/>
        <v>34554.81</v>
      </c>
      <c r="AN245" s="8">
        <f t="shared" si="12"/>
        <v>34554.81</v>
      </c>
    </row>
    <row r="246" spans="1:40" ht="90" x14ac:dyDescent="0.25">
      <c r="A246" s="3" t="s">
        <v>3</v>
      </c>
      <c r="B246" s="3" t="s">
        <v>4</v>
      </c>
      <c r="C246" s="3" t="s">
        <v>650</v>
      </c>
      <c r="D246" s="3" t="s">
        <v>651</v>
      </c>
      <c r="E246" s="3" t="s">
        <v>658</v>
      </c>
      <c r="F246" s="3" t="s">
        <v>659</v>
      </c>
      <c r="G246" s="9" t="s">
        <v>810</v>
      </c>
      <c r="H246" s="9" t="s">
        <v>655</v>
      </c>
      <c r="I246" s="9" t="s">
        <v>656</v>
      </c>
      <c r="J246" s="7" t="s">
        <v>811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1000</v>
      </c>
      <c r="U246" s="8">
        <v>1000</v>
      </c>
      <c r="V246" s="8">
        <v>1000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f t="shared" si="10"/>
        <v>1000</v>
      </c>
      <c r="AM246" s="8">
        <f t="shared" si="11"/>
        <v>1000</v>
      </c>
      <c r="AN246" s="8">
        <f t="shared" si="12"/>
        <v>1000</v>
      </c>
    </row>
    <row r="247" spans="1:40" ht="90" x14ac:dyDescent="0.25">
      <c r="A247" s="3" t="s">
        <v>3</v>
      </c>
      <c r="B247" s="3" t="s">
        <v>4</v>
      </c>
      <c r="C247" s="3" t="s">
        <v>650</v>
      </c>
      <c r="D247" s="3" t="s">
        <v>651</v>
      </c>
      <c r="E247" s="3" t="s">
        <v>658</v>
      </c>
      <c r="F247" s="3" t="s">
        <v>659</v>
      </c>
      <c r="G247" s="9" t="s">
        <v>812</v>
      </c>
      <c r="H247" s="9" t="s">
        <v>655</v>
      </c>
      <c r="I247" s="9" t="s">
        <v>656</v>
      </c>
      <c r="J247" s="7" t="s">
        <v>813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13946.16</v>
      </c>
      <c r="AA247" s="8">
        <v>13946.16</v>
      </c>
      <c r="AB247" s="8">
        <v>13946.16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f t="shared" si="10"/>
        <v>13946.16</v>
      </c>
      <c r="AM247" s="8">
        <f t="shared" si="11"/>
        <v>13946.16</v>
      </c>
      <c r="AN247" s="8">
        <f t="shared" si="12"/>
        <v>13946.16</v>
      </c>
    </row>
    <row r="248" spans="1:40" ht="90" x14ac:dyDescent="0.25">
      <c r="A248" s="3" t="s">
        <v>3</v>
      </c>
      <c r="B248" s="3" t="s">
        <v>4</v>
      </c>
      <c r="C248" s="3" t="s">
        <v>650</v>
      </c>
      <c r="D248" s="3" t="s">
        <v>651</v>
      </c>
      <c r="E248" s="3" t="s">
        <v>658</v>
      </c>
      <c r="F248" s="3" t="s">
        <v>659</v>
      </c>
      <c r="G248" s="9" t="s">
        <v>814</v>
      </c>
      <c r="H248" s="9" t="s">
        <v>655</v>
      </c>
      <c r="I248" s="9" t="s">
        <v>656</v>
      </c>
      <c r="J248" s="7" t="s">
        <v>815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0</v>
      </c>
      <c r="AC248" s="8">
        <v>24278.28</v>
      </c>
      <c r="AD248" s="8">
        <v>24278.28</v>
      </c>
      <c r="AE248" s="8">
        <v>24278.28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f t="shared" si="10"/>
        <v>24278.28</v>
      </c>
      <c r="AM248" s="8">
        <f t="shared" si="11"/>
        <v>24278.28</v>
      </c>
      <c r="AN248" s="8">
        <f t="shared" si="12"/>
        <v>24278.28</v>
      </c>
    </row>
    <row r="249" spans="1:40" ht="90" x14ac:dyDescent="0.25">
      <c r="A249" s="3" t="s">
        <v>3</v>
      </c>
      <c r="B249" s="3" t="s">
        <v>4</v>
      </c>
      <c r="C249" s="3" t="s">
        <v>650</v>
      </c>
      <c r="D249" s="3" t="s">
        <v>651</v>
      </c>
      <c r="E249" s="3" t="s">
        <v>658</v>
      </c>
      <c r="F249" s="3" t="s">
        <v>659</v>
      </c>
      <c r="G249" s="9" t="s">
        <v>816</v>
      </c>
      <c r="H249" s="9" t="s">
        <v>655</v>
      </c>
      <c r="I249" s="9" t="s">
        <v>656</v>
      </c>
      <c r="J249" s="7" t="s">
        <v>817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27160</v>
      </c>
      <c r="AG249" s="8">
        <v>27160</v>
      </c>
      <c r="AH249" s="8">
        <v>27160</v>
      </c>
      <c r="AI249" s="8">
        <v>0</v>
      </c>
      <c r="AJ249" s="8">
        <v>0</v>
      </c>
      <c r="AK249" s="8">
        <v>0</v>
      </c>
      <c r="AL249" s="8">
        <f t="shared" si="10"/>
        <v>27160</v>
      </c>
      <c r="AM249" s="8">
        <f t="shared" si="11"/>
        <v>27160</v>
      </c>
      <c r="AN249" s="8">
        <f t="shared" si="12"/>
        <v>27160</v>
      </c>
    </row>
    <row r="250" spans="1:40" ht="90" x14ac:dyDescent="0.25">
      <c r="A250" s="3" t="s">
        <v>3</v>
      </c>
      <c r="B250" s="3" t="s">
        <v>4</v>
      </c>
      <c r="C250" s="3" t="s">
        <v>650</v>
      </c>
      <c r="D250" s="3" t="s">
        <v>651</v>
      </c>
      <c r="E250" s="3" t="s">
        <v>658</v>
      </c>
      <c r="F250" s="3" t="s">
        <v>659</v>
      </c>
      <c r="G250" s="9" t="s">
        <v>818</v>
      </c>
      <c r="H250" s="9" t="s">
        <v>655</v>
      </c>
      <c r="I250" s="9" t="s">
        <v>656</v>
      </c>
      <c r="J250" s="7" t="s">
        <v>819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23203.26</v>
      </c>
      <c r="AJ250" s="8">
        <v>23203.26</v>
      </c>
      <c r="AK250" s="8">
        <v>23203.26</v>
      </c>
      <c r="AL250" s="8">
        <f t="shared" si="10"/>
        <v>23203.26</v>
      </c>
      <c r="AM250" s="8">
        <f t="shared" si="11"/>
        <v>23203.26</v>
      </c>
      <c r="AN250" s="8">
        <f t="shared" si="12"/>
        <v>23203.26</v>
      </c>
    </row>
    <row r="251" spans="1:40" ht="90" x14ac:dyDescent="0.25">
      <c r="A251" s="3" t="s">
        <v>3</v>
      </c>
      <c r="B251" s="3" t="s">
        <v>4</v>
      </c>
      <c r="C251" s="3" t="s">
        <v>650</v>
      </c>
      <c r="D251" s="3" t="s">
        <v>651</v>
      </c>
      <c r="E251" s="3" t="s">
        <v>658</v>
      </c>
      <c r="F251" s="3" t="s">
        <v>659</v>
      </c>
      <c r="G251" s="9" t="s">
        <v>820</v>
      </c>
      <c r="H251" s="9" t="s">
        <v>655</v>
      </c>
      <c r="I251" s="9" t="s">
        <v>656</v>
      </c>
      <c r="J251" s="7" t="s">
        <v>821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15418.32</v>
      </c>
      <c r="AA251" s="8">
        <v>15418.32</v>
      </c>
      <c r="AB251" s="8">
        <v>15418.32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f t="shared" si="10"/>
        <v>15418.32</v>
      </c>
      <c r="AM251" s="8">
        <f t="shared" si="11"/>
        <v>15418.32</v>
      </c>
      <c r="AN251" s="8">
        <f t="shared" si="12"/>
        <v>15418.32</v>
      </c>
    </row>
    <row r="252" spans="1:40" ht="90" x14ac:dyDescent="0.25">
      <c r="A252" s="3" t="s">
        <v>3</v>
      </c>
      <c r="B252" s="3" t="s">
        <v>4</v>
      </c>
      <c r="C252" s="3" t="s">
        <v>650</v>
      </c>
      <c r="D252" s="3" t="s">
        <v>651</v>
      </c>
      <c r="E252" s="3" t="s">
        <v>658</v>
      </c>
      <c r="F252" s="3" t="s">
        <v>659</v>
      </c>
      <c r="G252" s="9" t="s">
        <v>822</v>
      </c>
      <c r="H252" s="9" t="s">
        <v>655</v>
      </c>
      <c r="I252" s="9" t="s">
        <v>656</v>
      </c>
      <c r="J252" s="7" t="s">
        <v>823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27120</v>
      </c>
      <c r="AD252" s="8">
        <v>27120</v>
      </c>
      <c r="AE252" s="8">
        <v>27120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f t="shared" si="10"/>
        <v>27120</v>
      </c>
      <c r="AM252" s="8">
        <f t="shared" si="11"/>
        <v>27120</v>
      </c>
      <c r="AN252" s="8">
        <f t="shared" si="12"/>
        <v>27120</v>
      </c>
    </row>
    <row r="253" spans="1:40" ht="90" x14ac:dyDescent="0.25">
      <c r="A253" s="3" t="s">
        <v>3</v>
      </c>
      <c r="B253" s="3" t="s">
        <v>4</v>
      </c>
      <c r="C253" s="3" t="s">
        <v>650</v>
      </c>
      <c r="D253" s="3" t="s">
        <v>651</v>
      </c>
      <c r="E253" s="3" t="s">
        <v>658</v>
      </c>
      <c r="F253" s="3" t="s">
        <v>659</v>
      </c>
      <c r="G253" s="9" t="s">
        <v>824</v>
      </c>
      <c r="H253" s="9" t="s">
        <v>655</v>
      </c>
      <c r="I253" s="9" t="s">
        <v>656</v>
      </c>
      <c r="J253" s="7" t="s">
        <v>825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1634.08</v>
      </c>
      <c r="AD253" s="8">
        <v>1634.08</v>
      </c>
      <c r="AE253" s="8">
        <v>1634.08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f t="shared" si="10"/>
        <v>1634.08</v>
      </c>
      <c r="AM253" s="8">
        <f t="shared" si="11"/>
        <v>1634.08</v>
      </c>
      <c r="AN253" s="8">
        <f t="shared" si="12"/>
        <v>1634.08</v>
      </c>
    </row>
    <row r="254" spans="1:40" ht="90" x14ac:dyDescent="0.25">
      <c r="A254" s="3" t="s">
        <v>3</v>
      </c>
      <c r="B254" s="3" t="s">
        <v>4</v>
      </c>
      <c r="C254" s="3" t="s">
        <v>650</v>
      </c>
      <c r="D254" s="3" t="s">
        <v>651</v>
      </c>
      <c r="E254" s="3" t="s">
        <v>658</v>
      </c>
      <c r="F254" s="3" t="s">
        <v>659</v>
      </c>
      <c r="G254" s="9" t="s">
        <v>826</v>
      </c>
      <c r="H254" s="9" t="s">
        <v>655</v>
      </c>
      <c r="I254" s="9" t="s">
        <v>656</v>
      </c>
      <c r="J254" s="7" t="s">
        <v>827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4300.24</v>
      </c>
      <c r="AD254" s="8">
        <v>4300.24</v>
      </c>
      <c r="AE254" s="8">
        <v>4300.24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f t="shared" si="10"/>
        <v>4300.24</v>
      </c>
      <c r="AM254" s="8">
        <f t="shared" si="11"/>
        <v>4300.24</v>
      </c>
      <c r="AN254" s="8">
        <f t="shared" si="12"/>
        <v>4300.24</v>
      </c>
    </row>
    <row r="255" spans="1:40" ht="90" x14ac:dyDescent="0.25">
      <c r="A255" s="3" t="s">
        <v>3</v>
      </c>
      <c r="B255" s="3" t="s">
        <v>4</v>
      </c>
      <c r="C255" s="3" t="s">
        <v>650</v>
      </c>
      <c r="D255" s="3" t="s">
        <v>651</v>
      </c>
      <c r="E255" s="3" t="s">
        <v>658</v>
      </c>
      <c r="F255" s="3" t="s">
        <v>659</v>
      </c>
      <c r="G255" s="9" t="s">
        <v>828</v>
      </c>
      <c r="H255" s="9" t="s">
        <v>655</v>
      </c>
      <c r="I255" s="9" t="s">
        <v>656</v>
      </c>
      <c r="J255" s="7" t="s">
        <v>829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5177.13</v>
      </c>
      <c r="AA255" s="8">
        <v>5177.13</v>
      </c>
      <c r="AB255" s="8">
        <v>5177.13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f t="shared" si="10"/>
        <v>5177.13</v>
      </c>
      <c r="AM255" s="8">
        <f t="shared" si="11"/>
        <v>5177.13</v>
      </c>
      <c r="AN255" s="8">
        <f t="shared" si="12"/>
        <v>5177.13</v>
      </c>
    </row>
    <row r="256" spans="1:40" ht="90" x14ac:dyDescent="0.25">
      <c r="A256" s="3" t="s">
        <v>3</v>
      </c>
      <c r="B256" s="3" t="s">
        <v>4</v>
      </c>
      <c r="C256" s="3" t="s">
        <v>650</v>
      </c>
      <c r="D256" s="3" t="s">
        <v>651</v>
      </c>
      <c r="E256" s="3" t="s">
        <v>658</v>
      </c>
      <c r="F256" s="3" t="s">
        <v>659</v>
      </c>
      <c r="G256" s="9" t="s">
        <v>830</v>
      </c>
      <c r="H256" s="9" t="s">
        <v>655</v>
      </c>
      <c r="I256" s="9" t="s">
        <v>656</v>
      </c>
      <c r="J256" s="7" t="s">
        <v>831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24880</v>
      </c>
      <c r="AA256" s="8">
        <v>24880</v>
      </c>
      <c r="AB256" s="8">
        <v>24880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f t="shared" si="10"/>
        <v>24880</v>
      </c>
      <c r="AM256" s="8">
        <f t="shared" si="11"/>
        <v>24880</v>
      </c>
      <c r="AN256" s="8">
        <f t="shared" si="12"/>
        <v>24880</v>
      </c>
    </row>
    <row r="257" spans="1:40" ht="90" x14ac:dyDescent="0.25">
      <c r="A257" s="3" t="s">
        <v>3</v>
      </c>
      <c r="B257" s="3" t="s">
        <v>4</v>
      </c>
      <c r="C257" s="3" t="s">
        <v>650</v>
      </c>
      <c r="D257" s="3" t="s">
        <v>651</v>
      </c>
      <c r="E257" s="3" t="s">
        <v>658</v>
      </c>
      <c r="F257" s="3" t="s">
        <v>659</v>
      </c>
      <c r="G257" s="9" t="s">
        <v>832</v>
      </c>
      <c r="H257" s="9" t="s">
        <v>655</v>
      </c>
      <c r="I257" s="9" t="s">
        <v>656</v>
      </c>
      <c r="J257" s="7" t="s">
        <v>833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17332.57</v>
      </c>
      <c r="AD257" s="8">
        <v>0</v>
      </c>
      <c r="AE257" s="8">
        <v>0</v>
      </c>
      <c r="AF257" s="8">
        <v>0</v>
      </c>
      <c r="AG257" s="8">
        <v>17332.57</v>
      </c>
      <c r="AH257" s="8">
        <v>17332.57</v>
      </c>
      <c r="AI257" s="8">
        <v>0</v>
      </c>
      <c r="AJ257" s="8">
        <v>0</v>
      </c>
      <c r="AK257" s="8">
        <v>0</v>
      </c>
      <c r="AL257" s="8">
        <f t="shared" si="10"/>
        <v>17332.57</v>
      </c>
      <c r="AM257" s="8">
        <f t="shared" si="11"/>
        <v>17332.57</v>
      </c>
      <c r="AN257" s="8">
        <f t="shared" si="12"/>
        <v>17332.57</v>
      </c>
    </row>
    <row r="258" spans="1:40" ht="90" x14ac:dyDescent="0.25">
      <c r="A258" s="3" t="s">
        <v>3</v>
      </c>
      <c r="B258" s="3" t="s">
        <v>4</v>
      </c>
      <c r="C258" s="3" t="s">
        <v>650</v>
      </c>
      <c r="D258" s="3" t="s">
        <v>651</v>
      </c>
      <c r="E258" s="3" t="s">
        <v>658</v>
      </c>
      <c r="F258" s="3" t="s">
        <v>659</v>
      </c>
      <c r="G258" s="9" t="s">
        <v>834</v>
      </c>
      <c r="H258" s="9" t="s">
        <v>655</v>
      </c>
      <c r="I258" s="9" t="s">
        <v>656</v>
      </c>
      <c r="J258" s="7" t="s">
        <v>835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13690.97</v>
      </c>
      <c r="AJ258" s="8">
        <v>13690.97</v>
      </c>
      <c r="AK258" s="8">
        <v>13690.97</v>
      </c>
      <c r="AL258" s="8">
        <f t="shared" si="10"/>
        <v>13690.97</v>
      </c>
      <c r="AM258" s="8">
        <f t="shared" si="11"/>
        <v>13690.97</v>
      </c>
      <c r="AN258" s="8">
        <f t="shared" si="12"/>
        <v>13690.97</v>
      </c>
    </row>
    <row r="259" spans="1:40" ht="90" x14ac:dyDescent="0.25">
      <c r="A259" s="3" t="s">
        <v>3</v>
      </c>
      <c r="B259" s="3" t="s">
        <v>4</v>
      </c>
      <c r="C259" s="3" t="s">
        <v>650</v>
      </c>
      <c r="D259" s="3" t="s">
        <v>651</v>
      </c>
      <c r="E259" s="3" t="s">
        <v>658</v>
      </c>
      <c r="F259" s="3" t="s">
        <v>659</v>
      </c>
      <c r="G259" s="9" t="s">
        <v>836</v>
      </c>
      <c r="H259" s="9" t="s">
        <v>655</v>
      </c>
      <c r="I259" s="9" t="s">
        <v>656</v>
      </c>
      <c r="J259" s="7" t="s">
        <v>837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10391.83</v>
      </c>
      <c r="X259" s="8">
        <v>10391.83</v>
      </c>
      <c r="Y259" s="8">
        <v>10391.83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f t="shared" si="10"/>
        <v>10391.83</v>
      </c>
      <c r="AM259" s="8">
        <f t="shared" si="11"/>
        <v>10391.83</v>
      </c>
      <c r="AN259" s="8">
        <f t="shared" si="12"/>
        <v>10391.83</v>
      </c>
    </row>
    <row r="260" spans="1:40" ht="90" x14ac:dyDescent="0.25">
      <c r="A260" s="3" t="s">
        <v>3</v>
      </c>
      <c r="B260" s="3" t="s">
        <v>4</v>
      </c>
      <c r="C260" s="3" t="s">
        <v>650</v>
      </c>
      <c r="D260" s="3" t="s">
        <v>651</v>
      </c>
      <c r="E260" s="3" t="s">
        <v>658</v>
      </c>
      <c r="F260" s="3" t="s">
        <v>659</v>
      </c>
      <c r="G260" s="9" t="s">
        <v>838</v>
      </c>
      <c r="H260" s="9" t="s">
        <v>655</v>
      </c>
      <c r="I260" s="9" t="s">
        <v>656</v>
      </c>
      <c r="J260" s="7" t="s">
        <v>839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39592.19</v>
      </c>
      <c r="AA260" s="8">
        <v>39592.19</v>
      </c>
      <c r="AB260" s="8">
        <v>39592.19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f t="shared" si="10"/>
        <v>39592.19</v>
      </c>
      <c r="AM260" s="8">
        <f t="shared" si="11"/>
        <v>39592.19</v>
      </c>
      <c r="AN260" s="8">
        <f t="shared" si="12"/>
        <v>39592.19</v>
      </c>
    </row>
    <row r="261" spans="1:40" ht="90" x14ac:dyDescent="0.25">
      <c r="A261" s="3" t="s">
        <v>3</v>
      </c>
      <c r="B261" s="3" t="s">
        <v>4</v>
      </c>
      <c r="C261" s="3" t="s">
        <v>650</v>
      </c>
      <c r="D261" s="3" t="s">
        <v>651</v>
      </c>
      <c r="E261" s="3" t="s">
        <v>658</v>
      </c>
      <c r="F261" s="3" t="s">
        <v>659</v>
      </c>
      <c r="G261" s="9" t="s">
        <v>840</v>
      </c>
      <c r="H261" s="9" t="s">
        <v>655</v>
      </c>
      <c r="I261" s="9" t="s">
        <v>656</v>
      </c>
      <c r="J261" s="7" t="s">
        <v>841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0</v>
      </c>
      <c r="AF261" s="8">
        <v>4533.87</v>
      </c>
      <c r="AG261" s="8">
        <v>4533.87</v>
      </c>
      <c r="AH261" s="8">
        <v>0</v>
      </c>
      <c r="AI261" s="8">
        <v>0</v>
      </c>
      <c r="AJ261" s="8">
        <v>0</v>
      </c>
      <c r="AK261" s="8">
        <v>4533.87</v>
      </c>
      <c r="AL261" s="8">
        <f t="shared" ref="AL261:AL324" si="13">K261+N261+Q261+T261+W261+Z261+AC261+AF261+AI261</f>
        <v>4533.87</v>
      </c>
      <c r="AM261" s="8">
        <f t="shared" ref="AM261:AM324" si="14">L261+O261+R261+U261+X261+AA261+AD261+AG261+AJ261</f>
        <v>4533.87</v>
      </c>
      <c r="AN261" s="8">
        <f t="shared" ref="AN261:AN324" si="15">M261+P261+S261+V261+Y261+AB261+AE261+AH261+AK261</f>
        <v>4533.87</v>
      </c>
    </row>
    <row r="262" spans="1:40" ht="90" x14ac:dyDescent="0.25">
      <c r="A262" s="3" t="s">
        <v>3</v>
      </c>
      <c r="B262" s="3" t="s">
        <v>4</v>
      </c>
      <c r="C262" s="3" t="s">
        <v>650</v>
      </c>
      <c r="D262" s="3" t="s">
        <v>651</v>
      </c>
      <c r="E262" s="3" t="s">
        <v>658</v>
      </c>
      <c r="F262" s="3" t="s">
        <v>659</v>
      </c>
      <c r="G262" s="9" t="s">
        <v>842</v>
      </c>
      <c r="H262" s="9" t="s">
        <v>655</v>
      </c>
      <c r="I262" s="9" t="s">
        <v>656</v>
      </c>
      <c r="J262" s="7" t="s">
        <v>843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0</v>
      </c>
      <c r="AF262" s="8">
        <v>1751.05</v>
      </c>
      <c r="AG262" s="8">
        <v>1751.05</v>
      </c>
      <c r="AH262" s="8">
        <v>1751.05</v>
      </c>
      <c r="AI262" s="8">
        <v>0</v>
      </c>
      <c r="AJ262" s="8">
        <v>0</v>
      </c>
      <c r="AK262" s="8">
        <v>0</v>
      </c>
      <c r="AL262" s="8">
        <f t="shared" si="13"/>
        <v>1751.05</v>
      </c>
      <c r="AM262" s="8">
        <f t="shared" si="14"/>
        <v>1751.05</v>
      </c>
      <c r="AN262" s="8">
        <f t="shared" si="15"/>
        <v>1751.05</v>
      </c>
    </row>
    <row r="263" spans="1:40" ht="90" x14ac:dyDescent="0.25">
      <c r="A263" s="3" t="s">
        <v>3</v>
      </c>
      <c r="B263" s="3" t="s">
        <v>4</v>
      </c>
      <c r="C263" s="3" t="s">
        <v>650</v>
      </c>
      <c r="D263" s="3" t="s">
        <v>651</v>
      </c>
      <c r="E263" s="3" t="s">
        <v>658</v>
      </c>
      <c r="F263" s="3" t="s">
        <v>659</v>
      </c>
      <c r="G263" s="9" t="s">
        <v>844</v>
      </c>
      <c r="H263" s="9" t="s">
        <v>655</v>
      </c>
      <c r="I263" s="9" t="s">
        <v>656</v>
      </c>
      <c r="J263" s="7" t="s">
        <v>845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19300.05</v>
      </c>
      <c r="AG263" s="8">
        <v>19300.05</v>
      </c>
      <c r="AH263" s="8">
        <v>19300.05</v>
      </c>
      <c r="AI263" s="8">
        <v>0</v>
      </c>
      <c r="AJ263" s="8">
        <v>0</v>
      </c>
      <c r="AK263" s="8">
        <v>0</v>
      </c>
      <c r="AL263" s="8">
        <f t="shared" si="13"/>
        <v>19300.05</v>
      </c>
      <c r="AM263" s="8">
        <f t="shared" si="14"/>
        <v>19300.05</v>
      </c>
      <c r="AN263" s="8">
        <f t="shared" si="15"/>
        <v>19300.05</v>
      </c>
    </row>
    <row r="264" spans="1:40" ht="90" x14ac:dyDescent="0.25">
      <c r="A264" s="3" t="s">
        <v>3</v>
      </c>
      <c r="B264" s="3" t="s">
        <v>4</v>
      </c>
      <c r="C264" s="3" t="s">
        <v>650</v>
      </c>
      <c r="D264" s="3" t="s">
        <v>651</v>
      </c>
      <c r="E264" s="3" t="s">
        <v>658</v>
      </c>
      <c r="F264" s="3" t="s">
        <v>659</v>
      </c>
      <c r="G264" s="9" t="s">
        <v>846</v>
      </c>
      <c r="H264" s="9" t="s">
        <v>655</v>
      </c>
      <c r="I264" s="9" t="s">
        <v>656</v>
      </c>
      <c r="J264" s="7" t="s">
        <v>847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25103.23</v>
      </c>
      <c r="AG264" s="8">
        <v>0</v>
      </c>
      <c r="AH264" s="8">
        <v>0</v>
      </c>
      <c r="AI264" s="8">
        <v>0</v>
      </c>
      <c r="AJ264" s="8">
        <v>25103.23</v>
      </c>
      <c r="AK264" s="8">
        <v>25103.23</v>
      </c>
      <c r="AL264" s="8">
        <f t="shared" si="13"/>
        <v>25103.23</v>
      </c>
      <c r="AM264" s="8">
        <f t="shared" si="14"/>
        <v>25103.23</v>
      </c>
      <c r="AN264" s="8">
        <f t="shared" si="15"/>
        <v>25103.23</v>
      </c>
    </row>
    <row r="265" spans="1:40" ht="90" x14ac:dyDescent="0.25">
      <c r="A265" s="3" t="s">
        <v>3</v>
      </c>
      <c r="B265" s="3" t="s">
        <v>4</v>
      </c>
      <c r="C265" s="3" t="s">
        <v>650</v>
      </c>
      <c r="D265" s="3" t="s">
        <v>651</v>
      </c>
      <c r="E265" s="3" t="s">
        <v>658</v>
      </c>
      <c r="F265" s="3" t="s">
        <v>659</v>
      </c>
      <c r="G265" s="9" t="s">
        <v>848</v>
      </c>
      <c r="H265" s="9" t="s">
        <v>655</v>
      </c>
      <c r="I265" s="9" t="s">
        <v>656</v>
      </c>
      <c r="J265" s="7" t="s">
        <v>849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1375.04</v>
      </c>
      <c r="AD265" s="8">
        <v>1375.04</v>
      </c>
      <c r="AE265" s="8">
        <v>1375.04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f t="shared" si="13"/>
        <v>1375.04</v>
      </c>
      <c r="AM265" s="8">
        <f t="shared" si="14"/>
        <v>1375.04</v>
      </c>
      <c r="AN265" s="8">
        <f t="shared" si="15"/>
        <v>1375.04</v>
      </c>
    </row>
    <row r="266" spans="1:40" ht="90" x14ac:dyDescent="0.25">
      <c r="A266" s="3" t="s">
        <v>3</v>
      </c>
      <c r="B266" s="3" t="s">
        <v>4</v>
      </c>
      <c r="C266" s="3" t="s">
        <v>650</v>
      </c>
      <c r="D266" s="3" t="s">
        <v>651</v>
      </c>
      <c r="E266" s="3" t="s">
        <v>658</v>
      </c>
      <c r="F266" s="3" t="s">
        <v>659</v>
      </c>
      <c r="G266" s="9" t="s">
        <v>850</v>
      </c>
      <c r="H266" s="9" t="s">
        <v>655</v>
      </c>
      <c r="I266" s="9" t="s">
        <v>656</v>
      </c>
      <c r="J266" s="7" t="s">
        <v>851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0</v>
      </c>
      <c r="AF266" s="8">
        <v>1501.72</v>
      </c>
      <c r="AG266" s="8">
        <v>1501.72</v>
      </c>
      <c r="AH266" s="8">
        <v>1501.72</v>
      </c>
      <c r="AI266" s="8">
        <v>0</v>
      </c>
      <c r="AJ266" s="8">
        <v>0</v>
      </c>
      <c r="AK266" s="8">
        <v>0</v>
      </c>
      <c r="AL266" s="8">
        <f t="shared" si="13"/>
        <v>1501.72</v>
      </c>
      <c r="AM266" s="8">
        <f t="shared" si="14"/>
        <v>1501.72</v>
      </c>
      <c r="AN266" s="8">
        <f t="shared" si="15"/>
        <v>1501.72</v>
      </c>
    </row>
    <row r="267" spans="1:40" ht="90" x14ac:dyDescent="0.25">
      <c r="A267" s="3" t="s">
        <v>3</v>
      </c>
      <c r="B267" s="3" t="s">
        <v>4</v>
      </c>
      <c r="C267" s="3" t="s">
        <v>650</v>
      </c>
      <c r="D267" s="3" t="s">
        <v>651</v>
      </c>
      <c r="E267" s="3" t="s">
        <v>658</v>
      </c>
      <c r="F267" s="3" t="s">
        <v>659</v>
      </c>
      <c r="G267" s="9" t="s">
        <v>852</v>
      </c>
      <c r="H267" s="9" t="s">
        <v>655</v>
      </c>
      <c r="I267" s="9" t="s">
        <v>656</v>
      </c>
      <c r="J267" s="7" t="s">
        <v>853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24880</v>
      </c>
      <c r="AD267" s="8">
        <v>24880</v>
      </c>
      <c r="AE267" s="8">
        <v>24880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f t="shared" si="13"/>
        <v>24880</v>
      </c>
      <c r="AM267" s="8">
        <f t="shared" si="14"/>
        <v>24880</v>
      </c>
      <c r="AN267" s="8">
        <f t="shared" si="15"/>
        <v>24880</v>
      </c>
    </row>
    <row r="268" spans="1:40" ht="90" x14ac:dyDescent="0.25">
      <c r="A268" s="3" t="s">
        <v>3</v>
      </c>
      <c r="B268" s="3" t="s">
        <v>4</v>
      </c>
      <c r="C268" s="3" t="s">
        <v>650</v>
      </c>
      <c r="D268" s="3" t="s">
        <v>651</v>
      </c>
      <c r="E268" s="3" t="s">
        <v>658</v>
      </c>
      <c r="F268" s="3" t="s">
        <v>659</v>
      </c>
      <c r="G268" s="9" t="s">
        <v>854</v>
      </c>
      <c r="H268" s="9" t="s">
        <v>655</v>
      </c>
      <c r="I268" s="9" t="s">
        <v>656</v>
      </c>
      <c r="J268" s="7" t="s">
        <v>855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25250.57</v>
      </c>
      <c r="AD268" s="8">
        <v>0</v>
      </c>
      <c r="AE268" s="8">
        <v>0</v>
      </c>
      <c r="AF268" s="8">
        <v>0</v>
      </c>
      <c r="AG268" s="8">
        <v>25250.57</v>
      </c>
      <c r="AH268" s="8">
        <v>25250.57</v>
      </c>
      <c r="AI268" s="8">
        <v>0</v>
      </c>
      <c r="AJ268" s="8">
        <v>0</v>
      </c>
      <c r="AK268" s="8">
        <v>0</v>
      </c>
      <c r="AL268" s="8">
        <f t="shared" si="13"/>
        <v>25250.57</v>
      </c>
      <c r="AM268" s="8">
        <f t="shared" si="14"/>
        <v>25250.57</v>
      </c>
      <c r="AN268" s="8">
        <f t="shared" si="15"/>
        <v>25250.57</v>
      </c>
    </row>
    <row r="269" spans="1:40" ht="90" x14ac:dyDescent="0.25">
      <c r="A269" s="3" t="s">
        <v>3</v>
      </c>
      <c r="B269" s="3" t="s">
        <v>4</v>
      </c>
      <c r="C269" s="3" t="s">
        <v>650</v>
      </c>
      <c r="D269" s="3" t="s">
        <v>651</v>
      </c>
      <c r="E269" s="3" t="s">
        <v>658</v>
      </c>
      <c r="F269" s="3" t="s">
        <v>659</v>
      </c>
      <c r="G269" s="9" t="s">
        <v>856</v>
      </c>
      <c r="H269" s="9" t="s">
        <v>655</v>
      </c>
      <c r="I269" s="9" t="s">
        <v>656</v>
      </c>
      <c r="J269" s="7" t="s">
        <v>857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2405.33</v>
      </c>
      <c r="AG269" s="8">
        <v>2405.33</v>
      </c>
      <c r="AH269" s="8">
        <v>2405.33</v>
      </c>
      <c r="AI269" s="8">
        <v>0</v>
      </c>
      <c r="AJ269" s="8">
        <v>0</v>
      </c>
      <c r="AK269" s="8">
        <v>0</v>
      </c>
      <c r="AL269" s="8">
        <f t="shared" si="13"/>
        <v>2405.33</v>
      </c>
      <c r="AM269" s="8">
        <f t="shared" si="14"/>
        <v>2405.33</v>
      </c>
      <c r="AN269" s="8">
        <f t="shared" si="15"/>
        <v>2405.33</v>
      </c>
    </row>
    <row r="270" spans="1:40" ht="90" x14ac:dyDescent="0.25">
      <c r="A270" s="3" t="s">
        <v>3</v>
      </c>
      <c r="B270" s="3" t="s">
        <v>4</v>
      </c>
      <c r="C270" s="3" t="s">
        <v>650</v>
      </c>
      <c r="D270" s="3" t="s">
        <v>651</v>
      </c>
      <c r="E270" s="3" t="s">
        <v>658</v>
      </c>
      <c r="F270" s="3" t="s">
        <v>659</v>
      </c>
      <c r="G270" s="9" t="s">
        <v>858</v>
      </c>
      <c r="H270" s="9" t="s">
        <v>655</v>
      </c>
      <c r="I270" s="9" t="s">
        <v>656</v>
      </c>
      <c r="J270" s="7" t="s">
        <v>859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3361.76</v>
      </c>
      <c r="AG270" s="8">
        <v>3361.76</v>
      </c>
      <c r="AH270" s="8">
        <v>3361.76</v>
      </c>
      <c r="AI270" s="8">
        <v>0</v>
      </c>
      <c r="AJ270" s="8">
        <v>0</v>
      </c>
      <c r="AK270" s="8">
        <v>0</v>
      </c>
      <c r="AL270" s="8">
        <f t="shared" si="13"/>
        <v>3361.76</v>
      </c>
      <c r="AM270" s="8">
        <f t="shared" si="14"/>
        <v>3361.76</v>
      </c>
      <c r="AN270" s="8">
        <f t="shared" si="15"/>
        <v>3361.76</v>
      </c>
    </row>
    <row r="271" spans="1:40" ht="90" x14ac:dyDescent="0.25">
      <c r="A271" s="3" t="s">
        <v>3</v>
      </c>
      <c r="B271" s="3" t="s">
        <v>4</v>
      </c>
      <c r="C271" s="3" t="s">
        <v>650</v>
      </c>
      <c r="D271" s="3" t="s">
        <v>651</v>
      </c>
      <c r="E271" s="3" t="s">
        <v>658</v>
      </c>
      <c r="F271" s="3" t="s">
        <v>659</v>
      </c>
      <c r="G271" s="9" t="s">
        <v>860</v>
      </c>
      <c r="H271" s="9" t="s">
        <v>655</v>
      </c>
      <c r="I271" s="9" t="s">
        <v>656</v>
      </c>
      <c r="J271" s="7" t="s">
        <v>861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11697.36</v>
      </c>
      <c r="AD271" s="8">
        <v>0</v>
      </c>
      <c r="AE271" s="8">
        <v>0</v>
      </c>
      <c r="AF271" s="8">
        <v>0</v>
      </c>
      <c r="AG271" s="8">
        <v>11697.36</v>
      </c>
      <c r="AH271" s="8">
        <v>11697.36</v>
      </c>
      <c r="AI271" s="8">
        <v>0</v>
      </c>
      <c r="AJ271" s="8">
        <v>0</v>
      </c>
      <c r="AK271" s="8">
        <v>0</v>
      </c>
      <c r="AL271" s="8">
        <f t="shared" si="13"/>
        <v>11697.36</v>
      </c>
      <c r="AM271" s="8">
        <f t="shared" si="14"/>
        <v>11697.36</v>
      </c>
      <c r="AN271" s="8">
        <f t="shared" si="15"/>
        <v>11697.36</v>
      </c>
    </row>
    <row r="272" spans="1:40" ht="90" x14ac:dyDescent="0.25">
      <c r="A272" s="3" t="s">
        <v>3</v>
      </c>
      <c r="B272" s="3" t="s">
        <v>4</v>
      </c>
      <c r="C272" s="3" t="s">
        <v>650</v>
      </c>
      <c r="D272" s="3" t="s">
        <v>651</v>
      </c>
      <c r="E272" s="3" t="s">
        <v>658</v>
      </c>
      <c r="F272" s="3" t="s">
        <v>659</v>
      </c>
      <c r="G272" s="9" t="s">
        <v>862</v>
      </c>
      <c r="H272" s="9" t="s">
        <v>655</v>
      </c>
      <c r="I272" s="9" t="s">
        <v>656</v>
      </c>
      <c r="J272" s="7" t="s">
        <v>863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  <c r="AH272" s="8">
        <v>0</v>
      </c>
      <c r="AI272" s="8">
        <v>15549.77</v>
      </c>
      <c r="AJ272" s="8">
        <v>15549.77</v>
      </c>
      <c r="AK272" s="8">
        <v>15549.77</v>
      </c>
      <c r="AL272" s="8">
        <f t="shared" si="13"/>
        <v>15549.77</v>
      </c>
      <c r="AM272" s="8">
        <f t="shared" si="14"/>
        <v>15549.77</v>
      </c>
      <c r="AN272" s="8">
        <f t="shared" si="15"/>
        <v>15549.77</v>
      </c>
    </row>
    <row r="273" spans="1:40" ht="90" x14ac:dyDescent="0.25">
      <c r="A273" s="3" t="s">
        <v>3</v>
      </c>
      <c r="B273" s="3" t="s">
        <v>4</v>
      </c>
      <c r="C273" s="3" t="s">
        <v>650</v>
      </c>
      <c r="D273" s="3" t="s">
        <v>651</v>
      </c>
      <c r="E273" s="3" t="s">
        <v>658</v>
      </c>
      <c r="F273" s="3" t="s">
        <v>659</v>
      </c>
      <c r="G273" s="9" t="s">
        <v>864</v>
      </c>
      <c r="H273" s="9" t="s">
        <v>655</v>
      </c>
      <c r="I273" s="9" t="s">
        <v>656</v>
      </c>
      <c r="J273" s="7" t="s">
        <v>865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  <c r="AH273" s="8">
        <v>0</v>
      </c>
      <c r="AI273" s="8">
        <v>7695.18</v>
      </c>
      <c r="AJ273" s="8">
        <v>7695.18</v>
      </c>
      <c r="AK273" s="8">
        <v>7695.18</v>
      </c>
      <c r="AL273" s="8">
        <f t="shared" si="13"/>
        <v>7695.18</v>
      </c>
      <c r="AM273" s="8">
        <f t="shared" si="14"/>
        <v>7695.18</v>
      </c>
      <c r="AN273" s="8">
        <f t="shared" si="15"/>
        <v>7695.18</v>
      </c>
    </row>
    <row r="274" spans="1:40" ht="90" x14ac:dyDescent="0.25">
      <c r="A274" s="3" t="s">
        <v>3</v>
      </c>
      <c r="B274" s="3" t="s">
        <v>4</v>
      </c>
      <c r="C274" s="3" t="s">
        <v>650</v>
      </c>
      <c r="D274" s="3" t="s">
        <v>651</v>
      </c>
      <c r="E274" s="3" t="s">
        <v>658</v>
      </c>
      <c r="F274" s="3" t="s">
        <v>659</v>
      </c>
      <c r="G274" s="9" t="s">
        <v>866</v>
      </c>
      <c r="H274" s="9" t="s">
        <v>655</v>
      </c>
      <c r="I274" s="9" t="s">
        <v>656</v>
      </c>
      <c r="J274" s="7" t="s">
        <v>867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8325.49</v>
      </c>
      <c r="AD274" s="8">
        <v>8325.49</v>
      </c>
      <c r="AE274" s="8">
        <v>0</v>
      </c>
      <c r="AF274" s="8">
        <v>0</v>
      </c>
      <c r="AG274" s="8">
        <v>0</v>
      </c>
      <c r="AH274" s="8">
        <v>8325.49</v>
      </c>
      <c r="AI274" s="8">
        <v>0</v>
      </c>
      <c r="AJ274" s="8">
        <v>0</v>
      </c>
      <c r="AK274" s="8">
        <v>0</v>
      </c>
      <c r="AL274" s="8">
        <f t="shared" si="13"/>
        <v>8325.49</v>
      </c>
      <c r="AM274" s="8">
        <f t="shared" si="14"/>
        <v>8325.49</v>
      </c>
      <c r="AN274" s="8">
        <f t="shared" si="15"/>
        <v>8325.49</v>
      </c>
    </row>
    <row r="275" spans="1:40" ht="90" x14ac:dyDescent="0.25">
      <c r="A275" s="3" t="s">
        <v>3</v>
      </c>
      <c r="B275" s="3" t="s">
        <v>4</v>
      </c>
      <c r="C275" s="3" t="s">
        <v>650</v>
      </c>
      <c r="D275" s="3" t="s">
        <v>651</v>
      </c>
      <c r="E275" s="3" t="s">
        <v>658</v>
      </c>
      <c r="F275" s="3" t="s">
        <v>659</v>
      </c>
      <c r="G275" s="9" t="s">
        <v>868</v>
      </c>
      <c r="H275" s="9" t="s">
        <v>655</v>
      </c>
      <c r="I275" s="9" t="s">
        <v>656</v>
      </c>
      <c r="J275" s="7" t="s">
        <v>869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29832</v>
      </c>
      <c r="AG275" s="8">
        <v>29832</v>
      </c>
      <c r="AH275" s="8">
        <v>29832</v>
      </c>
      <c r="AI275" s="8">
        <v>0</v>
      </c>
      <c r="AJ275" s="8">
        <v>0</v>
      </c>
      <c r="AK275" s="8">
        <v>0</v>
      </c>
      <c r="AL275" s="8">
        <f t="shared" si="13"/>
        <v>29832</v>
      </c>
      <c r="AM275" s="8">
        <f t="shared" si="14"/>
        <v>29832</v>
      </c>
      <c r="AN275" s="8">
        <f t="shared" si="15"/>
        <v>29832</v>
      </c>
    </row>
    <row r="276" spans="1:40" ht="90" x14ac:dyDescent="0.25">
      <c r="A276" s="3" t="s">
        <v>3</v>
      </c>
      <c r="B276" s="3" t="s">
        <v>4</v>
      </c>
      <c r="C276" s="3" t="s">
        <v>650</v>
      </c>
      <c r="D276" s="3" t="s">
        <v>651</v>
      </c>
      <c r="E276" s="3" t="s">
        <v>658</v>
      </c>
      <c r="F276" s="3" t="s">
        <v>659</v>
      </c>
      <c r="G276" s="9" t="s">
        <v>870</v>
      </c>
      <c r="H276" s="9" t="s">
        <v>655</v>
      </c>
      <c r="I276" s="9" t="s">
        <v>656</v>
      </c>
      <c r="J276" s="7" t="s">
        <v>871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  <c r="AH276" s="8">
        <v>0</v>
      </c>
      <c r="AI276" s="8">
        <v>49863.48</v>
      </c>
      <c r="AJ276" s="8">
        <v>49863.48</v>
      </c>
      <c r="AK276" s="8">
        <v>49863.48</v>
      </c>
      <c r="AL276" s="8">
        <f t="shared" si="13"/>
        <v>49863.48</v>
      </c>
      <c r="AM276" s="8">
        <f t="shared" si="14"/>
        <v>49863.48</v>
      </c>
      <c r="AN276" s="8">
        <f t="shared" si="15"/>
        <v>49863.48</v>
      </c>
    </row>
    <row r="277" spans="1:40" ht="90" x14ac:dyDescent="0.25">
      <c r="A277" s="3" t="s">
        <v>3</v>
      </c>
      <c r="B277" s="3" t="s">
        <v>4</v>
      </c>
      <c r="C277" s="3" t="s">
        <v>650</v>
      </c>
      <c r="D277" s="3" t="s">
        <v>651</v>
      </c>
      <c r="E277" s="3" t="s">
        <v>658</v>
      </c>
      <c r="F277" s="3" t="s">
        <v>659</v>
      </c>
      <c r="G277" s="9" t="s">
        <v>872</v>
      </c>
      <c r="H277" s="9" t="s">
        <v>655</v>
      </c>
      <c r="I277" s="9" t="s">
        <v>656</v>
      </c>
      <c r="J277" s="7" t="s">
        <v>873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9350.48</v>
      </c>
      <c r="AG277" s="8">
        <v>9350.48</v>
      </c>
      <c r="AH277" s="8">
        <v>9350.48</v>
      </c>
      <c r="AI277" s="8">
        <v>0</v>
      </c>
      <c r="AJ277" s="8">
        <v>0</v>
      </c>
      <c r="AK277" s="8">
        <v>0</v>
      </c>
      <c r="AL277" s="8">
        <f t="shared" si="13"/>
        <v>9350.48</v>
      </c>
      <c r="AM277" s="8">
        <f t="shared" si="14"/>
        <v>9350.48</v>
      </c>
      <c r="AN277" s="8">
        <f t="shared" si="15"/>
        <v>9350.48</v>
      </c>
    </row>
    <row r="278" spans="1:40" ht="90" x14ac:dyDescent="0.25">
      <c r="A278" s="3" t="s">
        <v>3</v>
      </c>
      <c r="B278" s="3" t="s">
        <v>4</v>
      </c>
      <c r="C278" s="3" t="s">
        <v>650</v>
      </c>
      <c r="D278" s="3" t="s">
        <v>651</v>
      </c>
      <c r="E278" s="3" t="s">
        <v>658</v>
      </c>
      <c r="F278" s="3" t="s">
        <v>659</v>
      </c>
      <c r="G278" s="9" t="s">
        <v>874</v>
      </c>
      <c r="H278" s="9" t="s">
        <v>655</v>
      </c>
      <c r="I278" s="9" t="s">
        <v>656</v>
      </c>
      <c r="J278" s="7" t="s">
        <v>875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159267.54</v>
      </c>
      <c r="AG278" s="8">
        <v>0</v>
      </c>
      <c r="AH278" s="8">
        <v>0</v>
      </c>
      <c r="AI278" s="8">
        <v>0</v>
      </c>
      <c r="AJ278" s="8">
        <v>159267.54</v>
      </c>
      <c r="AK278" s="8">
        <v>159267.54</v>
      </c>
      <c r="AL278" s="8">
        <f t="shared" si="13"/>
        <v>159267.54</v>
      </c>
      <c r="AM278" s="8">
        <f t="shared" si="14"/>
        <v>159267.54</v>
      </c>
      <c r="AN278" s="8">
        <f t="shared" si="15"/>
        <v>159267.54</v>
      </c>
    </row>
    <row r="279" spans="1:40" ht="90" x14ac:dyDescent="0.25">
      <c r="A279" s="3" t="s">
        <v>3</v>
      </c>
      <c r="B279" s="3" t="s">
        <v>4</v>
      </c>
      <c r="C279" s="3" t="s">
        <v>650</v>
      </c>
      <c r="D279" s="3" t="s">
        <v>651</v>
      </c>
      <c r="E279" s="3" t="s">
        <v>658</v>
      </c>
      <c r="F279" s="3" t="s">
        <v>659</v>
      </c>
      <c r="G279" s="9" t="s">
        <v>876</v>
      </c>
      <c r="H279" s="9" t="s">
        <v>655</v>
      </c>
      <c r="I279" s="9" t="s">
        <v>656</v>
      </c>
      <c r="J279" s="7" t="s">
        <v>877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771.55</v>
      </c>
      <c r="AJ279" s="8">
        <v>771.55</v>
      </c>
      <c r="AK279" s="8">
        <v>771.55</v>
      </c>
      <c r="AL279" s="8">
        <f t="shared" si="13"/>
        <v>771.55</v>
      </c>
      <c r="AM279" s="8">
        <f t="shared" si="14"/>
        <v>771.55</v>
      </c>
      <c r="AN279" s="8">
        <f t="shared" si="15"/>
        <v>771.55</v>
      </c>
    </row>
    <row r="280" spans="1:40" ht="90" x14ac:dyDescent="0.25">
      <c r="A280" s="3" t="s">
        <v>3</v>
      </c>
      <c r="B280" s="3" t="s">
        <v>4</v>
      </c>
      <c r="C280" s="3" t="s">
        <v>650</v>
      </c>
      <c r="D280" s="3" t="s">
        <v>651</v>
      </c>
      <c r="E280" s="3" t="s">
        <v>658</v>
      </c>
      <c r="F280" s="3" t="s">
        <v>659</v>
      </c>
      <c r="G280" s="9" t="s">
        <v>878</v>
      </c>
      <c r="H280" s="9" t="s">
        <v>655</v>
      </c>
      <c r="I280" s="9" t="s">
        <v>656</v>
      </c>
      <c r="J280" s="7" t="s">
        <v>879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7507</v>
      </c>
      <c r="AD280" s="8">
        <v>7507</v>
      </c>
      <c r="AE280" s="8">
        <v>7507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f t="shared" si="13"/>
        <v>7507</v>
      </c>
      <c r="AM280" s="8">
        <f t="shared" si="14"/>
        <v>7507</v>
      </c>
      <c r="AN280" s="8">
        <f t="shared" si="15"/>
        <v>7507</v>
      </c>
    </row>
    <row r="281" spans="1:40" ht="90" x14ac:dyDescent="0.25">
      <c r="A281" s="3" t="s">
        <v>3</v>
      </c>
      <c r="B281" s="3" t="s">
        <v>4</v>
      </c>
      <c r="C281" s="3" t="s">
        <v>650</v>
      </c>
      <c r="D281" s="3" t="s">
        <v>651</v>
      </c>
      <c r="E281" s="3" t="s">
        <v>658</v>
      </c>
      <c r="F281" s="3" t="s">
        <v>659</v>
      </c>
      <c r="G281" s="9" t="s">
        <v>880</v>
      </c>
      <c r="H281" s="9" t="s">
        <v>655</v>
      </c>
      <c r="I281" s="9" t="s">
        <v>656</v>
      </c>
      <c r="J281" s="7" t="s">
        <v>881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1752.36</v>
      </c>
      <c r="AG281" s="8">
        <v>1752.36</v>
      </c>
      <c r="AH281" s="8">
        <v>1752.36</v>
      </c>
      <c r="AI281" s="8">
        <v>0</v>
      </c>
      <c r="AJ281" s="8">
        <v>0</v>
      </c>
      <c r="AK281" s="8">
        <v>0</v>
      </c>
      <c r="AL281" s="8">
        <f t="shared" si="13"/>
        <v>1752.36</v>
      </c>
      <c r="AM281" s="8">
        <f t="shared" si="14"/>
        <v>1752.36</v>
      </c>
      <c r="AN281" s="8">
        <f t="shared" si="15"/>
        <v>1752.36</v>
      </c>
    </row>
    <row r="282" spans="1:40" ht="90" x14ac:dyDescent="0.25">
      <c r="A282" s="3" t="s">
        <v>3</v>
      </c>
      <c r="B282" s="3" t="s">
        <v>4</v>
      </c>
      <c r="C282" s="3" t="s">
        <v>650</v>
      </c>
      <c r="D282" s="3" t="s">
        <v>651</v>
      </c>
      <c r="E282" s="3" t="s">
        <v>658</v>
      </c>
      <c r="F282" s="3" t="s">
        <v>659</v>
      </c>
      <c r="G282" s="9" t="s">
        <v>882</v>
      </c>
      <c r="H282" s="9" t="s">
        <v>655</v>
      </c>
      <c r="I282" s="9" t="s">
        <v>656</v>
      </c>
      <c r="J282" s="7" t="s">
        <v>883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11554.46</v>
      </c>
      <c r="AJ282" s="8">
        <v>11554.46</v>
      </c>
      <c r="AK282" s="8">
        <v>11554.46</v>
      </c>
      <c r="AL282" s="8">
        <f t="shared" si="13"/>
        <v>11554.46</v>
      </c>
      <c r="AM282" s="8">
        <f t="shared" si="14"/>
        <v>11554.46</v>
      </c>
      <c r="AN282" s="8">
        <f t="shared" si="15"/>
        <v>11554.46</v>
      </c>
    </row>
    <row r="283" spans="1:40" ht="90" x14ac:dyDescent="0.25">
      <c r="A283" s="3" t="s">
        <v>3</v>
      </c>
      <c r="B283" s="3" t="s">
        <v>4</v>
      </c>
      <c r="C283" s="3" t="s">
        <v>650</v>
      </c>
      <c r="D283" s="3" t="s">
        <v>651</v>
      </c>
      <c r="E283" s="3" t="s">
        <v>658</v>
      </c>
      <c r="F283" s="3" t="s">
        <v>659</v>
      </c>
      <c r="G283" s="9" t="s">
        <v>884</v>
      </c>
      <c r="H283" s="9" t="s">
        <v>655</v>
      </c>
      <c r="I283" s="9" t="s">
        <v>656</v>
      </c>
      <c r="J283" s="7" t="s">
        <v>885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54240</v>
      </c>
      <c r="AJ283" s="8">
        <v>54240</v>
      </c>
      <c r="AK283" s="8">
        <v>54240</v>
      </c>
      <c r="AL283" s="8">
        <f t="shared" si="13"/>
        <v>54240</v>
      </c>
      <c r="AM283" s="8">
        <f t="shared" si="14"/>
        <v>54240</v>
      </c>
      <c r="AN283" s="8">
        <f t="shared" si="15"/>
        <v>54240</v>
      </c>
    </row>
    <row r="284" spans="1:40" ht="90" x14ac:dyDescent="0.25">
      <c r="A284" s="3" t="s">
        <v>3</v>
      </c>
      <c r="B284" s="3" t="s">
        <v>4</v>
      </c>
      <c r="C284" s="3" t="s">
        <v>650</v>
      </c>
      <c r="D284" s="3" t="s">
        <v>651</v>
      </c>
      <c r="E284" s="3" t="s">
        <v>658</v>
      </c>
      <c r="F284" s="3" t="s">
        <v>659</v>
      </c>
      <c r="G284" s="9" t="s">
        <v>886</v>
      </c>
      <c r="H284" s="9" t="s">
        <v>655</v>
      </c>
      <c r="I284" s="9" t="s">
        <v>656</v>
      </c>
      <c r="J284" s="7" t="s">
        <v>887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1138.0999999999999</v>
      </c>
      <c r="AJ284" s="8">
        <v>1138.0999999999999</v>
      </c>
      <c r="AK284" s="8">
        <v>1138.0999999999999</v>
      </c>
      <c r="AL284" s="8">
        <f t="shared" si="13"/>
        <v>1138.0999999999999</v>
      </c>
      <c r="AM284" s="8">
        <f t="shared" si="14"/>
        <v>1138.0999999999999</v>
      </c>
      <c r="AN284" s="8">
        <f t="shared" si="15"/>
        <v>1138.0999999999999</v>
      </c>
    </row>
    <row r="285" spans="1:40" ht="90" x14ac:dyDescent="0.25">
      <c r="A285" s="3" t="s">
        <v>3</v>
      </c>
      <c r="B285" s="3" t="s">
        <v>4</v>
      </c>
      <c r="C285" s="3" t="s">
        <v>650</v>
      </c>
      <c r="D285" s="3" t="s">
        <v>651</v>
      </c>
      <c r="E285" s="3" t="s">
        <v>658</v>
      </c>
      <c r="F285" s="3" t="s">
        <v>659</v>
      </c>
      <c r="G285" s="9" t="s">
        <v>888</v>
      </c>
      <c r="H285" s="9" t="s">
        <v>655</v>
      </c>
      <c r="I285" s="9" t="s">
        <v>656</v>
      </c>
      <c r="J285" s="7" t="s">
        <v>889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15696.93</v>
      </c>
      <c r="AJ285" s="8">
        <v>15696.93</v>
      </c>
      <c r="AK285" s="8">
        <v>15696.93</v>
      </c>
      <c r="AL285" s="8">
        <f t="shared" si="13"/>
        <v>15696.93</v>
      </c>
      <c r="AM285" s="8">
        <f t="shared" si="14"/>
        <v>15696.93</v>
      </c>
      <c r="AN285" s="8">
        <f t="shared" si="15"/>
        <v>15696.93</v>
      </c>
    </row>
    <row r="286" spans="1:40" ht="90" x14ac:dyDescent="0.25">
      <c r="A286" s="3" t="s">
        <v>3</v>
      </c>
      <c r="B286" s="3" t="s">
        <v>4</v>
      </c>
      <c r="C286" s="3" t="s">
        <v>650</v>
      </c>
      <c r="D286" s="3" t="s">
        <v>651</v>
      </c>
      <c r="E286" s="3" t="s">
        <v>658</v>
      </c>
      <c r="F286" s="3" t="s">
        <v>659</v>
      </c>
      <c r="G286" s="9" t="s">
        <v>890</v>
      </c>
      <c r="H286" s="9" t="s">
        <v>655</v>
      </c>
      <c r="I286" s="9" t="s">
        <v>656</v>
      </c>
      <c r="J286" s="7" t="s">
        <v>891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1340.2</v>
      </c>
      <c r="X286" s="8">
        <v>1340.2</v>
      </c>
      <c r="Y286" s="8">
        <v>1340.2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f t="shared" si="13"/>
        <v>1340.2</v>
      </c>
      <c r="AM286" s="8">
        <f t="shared" si="14"/>
        <v>1340.2</v>
      </c>
      <c r="AN286" s="8">
        <f t="shared" si="15"/>
        <v>1340.2</v>
      </c>
    </row>
    <row r="287" spans="1:40" ht="90" x14ac:dyDescent="0.25">
      <c r="A287" s="3" t="s">
        <v>3</v>
      </c>
      <c r="B287" s="3" t="s">
        <v>4</v>
      </c>
      <c r="C287" s="3" t="s">
        <v>650</v>
      </c>
      <c r="D287" s="3" t="s">
        <v>651</v>
      </c>
      <c r="E287" s="3" t="s">
        <v>658</v>
      </c>
      <c r="F287" s="3" t="s">
        <v>659</v>
      </c>
      <c r="G287" s="9" t="s">
        <v>892</v>
      </c>
      <c r="H287" s="9" t="s">
        <v>655</v>
      </c>
      <c r="I287" s="9" t="s">
        <v>656</v>
      </c>
      <c r="J287" s="7" t="s">
        <v>893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200</v>
      </c>
      <c r="AJ287" s="8">
        <v>200</v>
      </c>
      <c r="AK287" s="8">
        <v>200</v>
      </c>
      <c r="AL287" s="8">
        <f t="shared" si="13"/>
        <v>200</v>
      </c>
      <c r="AM287" s="8">
        <f t="shared" si="14"/>
        <v>200</v>
      </c>
      <c r="AN287" s="8">
        <f t="shared" si="15"/>
        <v>200</v>
      </c>
    </row>
    <row r="288" spans="1:40" ht="90" x14ac:dyDescent="0.25">
      <c r="A288" s="3" t="s">
        <v>3</v>
      </c>
      <c r="B288" s="3" t="s">
        <v>4</v>
      </c>
      <c r="C288" s="3" t="s">
        <v>650</v>
      </c>
      <c r="D288" s="3" t="s">
        <v>651</v>
      </c>
      <c r="E288" s="3" t="s">
        <v>658</v>
      </c>
      <c r="F288" s="3" t="s">
        <v>659</v>
      </c>
      <c r="G288" s="9" t="s">
        <v>892</v>
      </c>
      <c r="H288" s="9" t="s">
        <v>655</v>
      </c>
      <c r="I288" s="9" t="s">
        <v>656</v>
      </c>
      <c r="J288" s="7" t="s">
        <v>799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0</v>
      </c>
      <c r="AF288" s="8">
        <v>0</v>
      </c>
      <c r="AG288" s="8">
        <v>0</v>
      </c>
      <c r="AH288" s="8">
        <v>0</v>
      </c>
      <c r="AI288" s="8">
        <v>200</v>
      </c>
      <c r="AJ288" s="8">
        <v>0</v>
      </c>
      <c r="AK288" s="8">
        <v>0</v>
      </c>
      <c r="AL288" s="8">
        <f t="shared" si="13"/>
        <v>200</v>
      </c>
      <c r="AM288" s="8">
        <f t="shared" si="14"/>
        <v>0</v>
      </c>
      <c r="AN288" s="8">
        <f t="shared" si="15"/>
        <v>0</v>
      </c>
    </row>
    <row r="289" spans="1:40" ht="90" x14ac:dyDescent="0.25">
      <c r="A289" s="3" t="s">
        <v>3</v>
      </c>
      <c r="B289" s="3" t="s">
        <v>4</v>
      </c>
      <c r="C289" s="3" t="s">
        <v>650</v>
      </c>
      <c r="D289" s="3" t="s">
        <v>651</v>
      </c>
      <c r="E289" s="3" t="s">
        <v>658</v>
      </c>
      <c r="F289" s="3" t="s">
        <v>659</v>
      </c>
      <c r="G289" s="9" t="s">
        <v>894</v>
      </c>
      <c r="H289" s="9" t="s">
        <v>655</v>
      </c>
      <c r="I289" s="9" t="s">
        <v>656</v>
      </c>
      <c r="J289" s="7" t="s">
        <v>895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3639.92</v>
      </c>
      <c r="AJ289" s="8">
        <v>3639.92</v>
      </c>
      <c r="AK289" s="8">
        <v>3639.92</v>
      </c>
      <c r="AL289" s="8">
        <f t="shared" si="13"/>
        <v>3639.92</v>
      </c>
      <c r="AM289" s="8">
        <f t="shared" si="14"/>
        <v>3639.92</v>
      </c>
      <c r="AN289" s="8">
        <f t="shared" si="15"/>
        <v>3639.92</v>
      </c>
    </row>
    <row r="290" spans="1:40" ht="90" x14ac:dyDescent="0.25">
      <c r="A290" s="3" t="s">
        <v>3</v>
      </c>
      <c r="B290" s="3" t="s">
        <v>4</v>
      </c>
      <c r="C290" s="3" t="s">
        <v>650</v>
      </c>
      <c r="D290" s="3" t="s">
        <v>651</v>
      </c>
      <c r="E290" s="3" t="s">
        <v>658</v>
      </c>
      <c r="F290" s="3" t="s">
        <v>659</v>
      </c>
      <c r="G290" s="9" t="s">
        <v>896</v>
      </c>
      <c r="H290" s="9" t="s">
        <v>655</v>
      </c>
      <c r="I290" s="9" t="s">
        <v>656</v>
      </c>
      <c r="J290" s="7" t="s">
        <v>897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3715.13</v>
      </c>
      <c r="X290" s="8">
        <v>3715.13</v>
      </c>
      <c r="Y290" s="8">
        <v>3715.13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f t="shared" si="13"/>
        <v>3715.13</v>
      </c>
      <c r="AM290" s="8">
        <f t="shared" si="14"/>
        <v>3715.13</v>
      </c>
      <c r="AN290" s="8">
        <f t="shared" si="15"/>
        <v>3715.13</v>
      </c>
    </row>
    <row r="291" spans="1:40" ht="90" x14ac:dyDescent="0.25">
      <c r="A291" s="3" t="s">
        <v>3</v>
      </c>
      <c r="B291" s="3" t="s">
        <v>4</v>
      </c>
      <c r="C291" s="3" t="s">
        <v>650</v>
      </c>
      <c r="D291" s="3" t="s">
        <v>651</v>
      </c>
      <c r="E291" s="3" t="s">
        <v>658</v>
      </c>
      <c r="F291" s="3" t="s">
        <v>659</v>
      </c>
      <c r="G291" s="9" t="s">
        <v>898</v>
      </c>
      <c r="H291" s="9" t="s">
        <v>655</v>
      </c>
      <c r="I291" s="9" t="s">
        <v>656</v>
      </c>
      <c r="J291" s="7" t="s">
        <v>899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10003.77</v>
      </c>
      <c r="AD291" s="8">
        <v>0</v>
      </c>
      <c r="AE291" s="8">
        <v>0</v>
      </c>
      <c r="AF291" s="8">
        <v>0</v>
      </c>
      <c r="AG291" s="8">
        <v>10003.77</v>
      </c>
      <c r="AH291" s="8">
        <v>10003.77</v>
      </c>
      <c r="AI291" s="8">
        <v>0</v>
      </c>
      <c r="AJ291" s="8">
        <v>0</v>
      </c>
      <c r="AK291" s="8">
        <v>0</v>
      </c>
      <c r="AL291" s="8">
        <f t="shared" si="13"/>
        <v>10003.77</v>
      </c>
      <c r="AM291" s="8">
        <f t="shared" si="14"/>
        <v>10003.77</v>
      </c>
      <c r="AN291" s="8">
        <f t="shared" si="15"/>
        <v>10003.77</v>
      </c>
    </row>
    <row r="292" spans="1:40" ht="90" x14ac:dyDescent="0.25">
      <c r="A292" s="3" t="s">
        <v>3</v>
      </c>
      <c r="B292" s="3" t="s">
        <v>4</v>
      </c>
      <c r="C292" s="3" t="s">
        <v>650</v>
      </c>
      <c r="D292" s="3" t="s">
        <v>651</v>
      </c>
      <c r="E292" s="3" t="s">
        <v>658</v>
      </c>
      <c r="F292" s="3" t="s">
        <v>659</v>
      </c>
      <c r="G292" s="9" t="s">
        <v>900</v>
      </c>
      <c r="H292" s="9" t="s">
        <v>655</v>
      </c>
      <c r="I292" s="9" t="s">
        <v>656</v>
      </c>
      <c r="J292" s="7" t="s">
        <v>901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385.77</v>
      </c>
      <c r="U292" s="8">
        <v>385.77</v>
      </c>
      <c r="V292" s="8">
        <v>385.77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f t="shared" si="13"/>
        <v>385.77</v>
      </c>
      <c r="AM292" s="8">
        <f t="shared" si="14"/>
        <v>385.77</v>
      </c>
      <c r="AN292" s="8">
        <f t="shared" si="15"/>
        <v>385.77</v>
      </c>
    </row>
    <row r="293" spans="1:40" ht="90" x14ac:dyDescent="0.25">
      <c r="A293" s="3" t="s">
        <v>3</v>
      </c>
      <c r="B293" s="3" t="s">
        <v>4</v>
      </c>
      <c r="C293" s="3" t="s">
        <v>650</v>
      </c>
      <c r="D293" s="3" t="s">
        <v>651</v>
      </c>
      <c r="E293" s="3" t="s">
        <v>658</v>
      </c>
      <c r="F293" s="3" t="s">
        <v>659</v>
      </c>
      <c r="G293" s="9" t="s">
        <v>902</v>
      </c>
      <c r="H293" s="9" t="s">
        <v>655</v>
      </c>
      <c r="I293" s="9" t="s">
        <v>656</v>
      </c>
      <c r="J293" s="7" t="s">
        <v>903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19719.7</v>
      </c>
      <c r="AJ293" s="8">
        <v>19719.7</v>
      </c>
      <c r="AK293" s="8">
        <v>19719.7</v>
      </c>
      <c r="AL293" s="8">
        <f t="shared" si="13"/>
        <v>19719.7</v>
      </c>
      <c r="AM293" s="8">
        <f t="shared" si="14"/>
        <v>19719.7</v>
      </c>
      <c r="AN293" s="8">
        <f t="shared" si="15"/>
        <v>19719.7</v>
      </c>
    </row>
    <row r="294" spans="1:40" ht="90" x14ac:dyDescent="0.25">
      <c r="A294" s="3" t="s">
        <v>3</v>
      </c>
      <c r="B294" s="3" t="s">
        <v>4</v>
      </c>
      <c r="C294" s="3" t="s">
        <v>650</v>
      </c>
      <c r="D294" s="3" t="s">
        <v>651</v>
      </c>
      <c r="E294" s="3" t="s">
        <v>658</v>
      </c>
      <c r="F294" s="3" t="s">
        <v>659</v>
      </c>
      <c r="G294" s="9" t="s">
        <v>904</v>
      </c>
      <c r="H294" s="9" t="s">
        <v>655</v>
      </c>
      <c r="I294" s="9" t="s">
        <v>656</v>
      </c>
      <c r="J294" s="7" t="s">
        <v>905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3586.8</v>
      </c>
      <c r="AG294" s="8">
        <v>3586.8</v>
      </c>
      <c r="AH294" s="8">
        <v>3586.8</v>
      </c>
      <c r="AI294" s="8">
        <v>0</v>
      </c>
      <c r="AJ294" s="8">
        <v>0</v>
      </c>
      <c r="AK294" s="8">
        <v>0</v>
      </c>
      <c r="AL294" s="8">
        <f t="shared" si="13"/>
        <v>3586.8</v>
      </c>
      <c r="AM294" s="8">
        <f t="shared" si="14"/>
        <v>3586.8</v>
      </c>
      <c r="AN294" s="8">
        <f t="shared" si="15"/>
        <v>3586.8</v>
      </c>
    </row>
    <row r="295" spans="1:40" ht="90" x14ac:dyDescent="0.25">
      <c r="A295" s="3" t="s">
        <v>3</v>
      </c>
      <c r="B295" s="3" t="s">
        <v>4</v>
      </c>
      <c r="C295" s="3" t="s">
        <v>650</v>
      </c>
      <c r="D295" s="3" t="s">
        <v>651</v>
      </c>
      <c r="E295" s="3" t="s">
        <v>658</v>
      </c>
      <c r="F295" s="3" t="s">
        <v>659</v>
      </c>
      <c r="G295" s="9" t="s">
        <v>906</v>
      </c>
      <c r="H295" s="9" t="s">
        <v>655</v>
      </c>
      <c r="I295" s="9" t="s">
        <v>656</v>
      </c>
      <c r="J295" s="7" t="s">
        <v>907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2170.9299999999998</v>
      </c>
      <c r="AJ295" s="8">
        <v>0</v>
      </c>
      <c r="AK295" s="8">
        <v>0</v>
      </c>
      <c r="AL295" s="8">
        <f t="shared" si="13"/>
        <v>2170.9299999999998</v>
      </c>
      <c r="AM295" s="8">
        <f t="shared" si="14"/>
        <v>0</v>
      </c>
      <c r="AN295" s="8">
        <f t="shared" si="15"/>
        <v>0</v>
      </c>
    </row>
    <row r="296" spans="1:40" ht="90" x14ac:dyDescent="0.25">
      <c r="A296" s="3" t="s">
        <v>3</v>
      </c>
      <c r="B296" s="3" t="s">
        <v>4</v>
      </c>
      <c r="C296" s="3" t="s">
        <v>650</v>
      </c>
      <c r="D296" s="3" t="s">
        <v>651</v>
      </c>
      <c r="E296" s="3" t="s">
        <v>658</v>
      </c>
      <c r="F296" s="3" t="s">
        <v>659</v>
      </c>
      <c r="G296" s="9" t="s">
        <v>908</v>
      </c>
      <c r="H296" s="9" t="s">
        <v>655</v>
      </c>
      <c r="I296" s="9" t="s">
        <v>656</v>
      </c>
      <c r="J296" s="7" t="s">
        <v>909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1209.8900000000001</v>
      </c>
      <c r="AG296" s="8">
        <v>1209.8900000000001</v>
      </c>
      <c r="AH296" s="8">
        <v>1209.8900000000001</v>
      </c>
      <c r="AI296" s="8">
        <v>0</v>
      </c>
      <c r="AJ296" s="8">
        <v>0</v>
      </c>
      <c r="AK296" s="8">
        <v>0</v>
      </c>
      <c r="AL296" s="8">
        <f t="shared" si="13"/>
        <v>1209.8900000000001</v>
      </c>
      <c r="AM296" s="8">
        <f t="shared" si="14"/>
        <v>1209.8900000000001</v>
      </c>
      <c r="AN296" s="8">
        <f t="shared" si="15"/>
        <v>1209.8900000000001</v>
      </c>
    </row>
    <row r="297" spans="1:40" ht="90" x14ac:dyDescent="0.25">
      <c r="A297" s="3" t="s">
        <v>3</v>
      </c>
      <c r="B297" s="3" t="s">
        <v>4</v>
      </c>
      <c r="C297" s="3" t="s">
        <v>650</v>
      </c>
      <c r="D297" s="3" t="s">
        <v>651</v>
      </c>
      <c r="E297" s="3" t="s">
        <v>658</v>
      </c>
      <c r="F297" s="3" t="s">
        <v>659</v>
      </c>
      <c r="G297" s="9" t="s">
        <v>910</v>
      </c>
      <c r="H297" s="9" t="s">
        <v>655</v>
      </c>
      <c r="I297" s="9" t="s">
        <v>656</v>
      </c>
      <c r="J297" s="7" t="s">
        <v>911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15353.42</v>
      </c>
      <c r="AG297" s="8">
        <v>15353.42</v>
      </c>
      <c r="AH297" s="8">
        <v>15353.42</v>
      </c>
      <c r="AI297" s="8">
        <v>0</v>
      </c>
      <c r="AJ297" s="8">
        <v>0</v>
      </c>
      <c r="AK297" s="8">
        <v>0</v>
      </c>
      <c r="AL297" s="8">
        <f t="shared" si="13"/>
        <v>15353.42</v>
      </c>
      <c r="AM297" s="8">
        <f t="shared" si="14"/>
        <v>15353.42</v>
      </c>
      <c r="AN297" s="8">
        <f t="shared" si="15"/>
        <v>15353.42</v>
      </c>
    </row>
    <row r="298" spans="1:40" ht="90" x14ac:dyDescent="0.25">
      <c r="A298" s="3" t="s">
        <v>3</v>
      </c>
      <c r="B298" s="3" t="s">
        <v>4</v>
      </c>
      <c r="C298" s="3" t="s">
        <v>650</v>
      </c>
      <c r="D298" s="3" t="s">
        <v>651</v>
      </c>
      <c r="E298" s="3" t="s">
        <v>658</v>
      </c>
      <c r="F298" s="3" t="s">
        <v>659</v>
      </c>
      <c r="G298" s="9" t="s">
        <v>912</v>
      </c>
      <c r="H298" s="9" t="s">
        <v>655</v>
      </c>
      <c r="I298" s="9" t="s">
        <v>656</v>
      </c>
      <c r="J298" s="7" t="s">
        <v>913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26903.14</v>
      </c>
      <c r="AJ298" s="8">
        <v>26903.14</v>
      </c>
      <c r="AK298" s="8">
        <v>0</v>
      </c>
      <c r="AL298" s="8">
        <f t="shared" si="13"/>
        <v>26903.14</v>
      </c>
      <c r="AM298" s="8">
        <f t="shared" si="14"/>
        <v>26903.14</v>
      </c>
      <c r="AN298" s="8">
        <f t="shared" si="15"/>
        <v>0</v>
      </c>
    </row>
    <row r="299" spans="1:40" ht="90" x14ac:dyDescent="0.25">
      <c r="A299" s="3" t="s">
        <v>3</v>
      </c>
      <c r="B299" s="3" t="s">
        <v>4</v>
      </c>
      <c r="C299" s="3" t="s">
        <v>650</v>
      </c>
      <c r="D299" s="3" t="s">
        <v>651</v>
      </c>
      <c r="E299" s="3" t="s">
        <v>658</v>
      </c>
      <c r="F299" s="3" t="s">
        <v>659</v>
      </c>
      <c r="G299" s="9" t="s">
        <v>914</v>
      </c>
      <c r="H299" s="9" t="s">
        <v>655</v>
      </c>
      <c r="I299" s="9" t="s">
        <v>656</v>
      </c>
      <c r="J299" s="7" t="s">
        <v>915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12338.92</v>
      </c>
      <c r="AJ299" s="8">
        <v>12338.92</v>
      </c>
      <c r="AK299" s="8">
        <v>12338.92</v>
      </c>
      <c r="AL299" s="8">
        <f t="shared" si="13"/>
        <v>12338.92</v>
      </c>
      <c r="AM299" s="8">
        <f t="shared" si="14"/>
        <v>12338.92</v>
      </c>
      <c r="AN299" s="8">
        <f t="shared" si="15"/>
        <v>12338.92</v>
      </c>
    </row>
    <row r="300" spans="1:40" ht="90" x14ac:dyDescent="0.25">
      <c r="A300" s="3" t="s">
        <v>3</v>
      </c>
      <c r="B300" s="3" t="s">
        <v>4</v>
      </c>
      <c r="C300" s="3" t="s">
        <v>650</v>
      </c>
      <c r="D300" s="3" t="s">
        <v>651</v>
      </c>
      <c r="E300" s="3" t="s">
        <v>658</v>
      </c>
      <c r="F300" s="3" t="s">
        <v>659</v>
      </c>
      <c r="G300" s="9" t="s">
        <v>916</v>
      </c>
      <c r="H300" s="9" t="s">
        <v>655</v>
      </c>
      <c r="I300" s="9" t="s">
        <v>656</v>
      </c>
      <c r="J300" s="7" t="s">
        <v>917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8496.6299999999992</v>
      </c>
      <c r="AJ300" s="8">
        <v>8496.6299999999992</v>
      </c>
      <c r="AK300" s="8">
        <v>8496.6299999999992</v>
      </c>
      <c r="AL300" s="8">
        <f t="shared" si="13"/>
        <v>8496.6299999999992</v>
      </c>
      <c r="AM300" s="8">
        <f t="shared" si="14"/>
        <v>8496.6299999999992</v>
      </c>
      <c r="AN300" s="8">
        <f t="shared" si="15"/>
        <v>8496.6299999999992</v>
      </c>
    </row>
    <row r="301" spans="1:40" ht="90" x14ac:dyDescent="0.25">
      <c r="A301" s="3" t="s">
        <v>3</v>
      </c>
      <c r="B301" s="3" t="s">
        <v>4</v>
      </c>
      <c r="C301" s="3" t="s">
        <v>650</v>
      </c>
      <c r="D301" s="3" t="s">
        <v>651</v>
      </c>
      <c r="E301" s="3" t="s">
        <v>658</v>
      </c>
      <c r="F301" s="3" t="s">
        <v>659</v>
      </c>
      <c r="G301" s="9" t="s">
        <v>918</v>
      </c>
      <c r="H301" s="9" t="s">
        <v>655</v>
      </c>
      <c r="I301" s="9" t="s">
        <v>656</v>
      </c>
      <c r="J301" s="7" t="s">
        <v>919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10684.51</v>
      </c>
      <c r="AJ301" s="8">
        <v>10684.51</v>
      </c>
      <c r="AK301" s="8">
        <v>0</v>
      </c>
      <c r="AL301" s="8">
        <f t="shared" si="13"/>
        <v>10684.51</v>
      </c>
      <c r="AM301" s="8">
        <f t="shared" si="14"/>
        <v>10684.51</v>
      </c>
      <c r="AN301" s="8">
        <f t="shared" si="15"/>
        <v>0</v>
      </c>
    </row>
    <row r="302" spans="1:40" ht="90" x14ac:dyDescent="0.25">
      <c r="A302" s="3" t="s">
        <v>3</v>
      </c>
      <c r="B302" s="3" t="s">
        <v>4</v>
      </c>
      <c r="C302" s="3" t="s">
        <v>650</v>
      </c>
      <c r="D302" s="3" t="s">
        <v>651</v>
      </c>
      <c r="E302" s="3" t="s">
        <v>658</v>
      </c>
      <c r="F302" s="3" t="s">
        <v>659</v>
      </c>
      <c r="G302" s="9" t="s">
        <v>920</v>
      </c>
      <c r="H302" s="9" t="s">
        <v>655</v>
      </c>
      <c r="I302" s="9" t="s">
        <v>656</v>
      </c>
      <c r="J302" s="7" t="s">
        <v>921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22464.57</v>
      </c>
      <c r="AG302" s="8">
        <v>22464.57</v>
      </c>
      <c r="AH302" s="8">
        <v>22464.57</v>
      </c>
      <c r="AI302" s="8">
        <v>0</v>
      </c>
      <c r="AJ302" s="8">
        <v>0</v>
      </c>
      <c r="AK302" s="8">
        <v>0</v>
      </c>
      <c r="AL302" s="8">
        <f t="shared" si="13"/>
        <v>22464.57</v>
      </c>
      <c r="AM302" s="8">
        <f t="shared" si="14"/>
        <v>22464.57</v>
      </c>
      <c r="AN302" s="8">
        <f t="shared" si="15"/>
        <v>22464.57</v>
      </c>
    </row>
    <row r="303" spans="1:40" ht="90" x14ac:dyDescent="0.25">
      <c r="A303" s="3" t="s">
        <v>3</v>
      </c>
      <c r="B303" s="3" t="s">
        <v>4</v>
      </c>
      <c r="C303" s="3" t="s">
        <v>650</v>
      </c>
      <c r="D303" s="3" t="s">
        <v>651</v>
      </c>
      <c r="E303" s="3" t="s">
        <v>658</v>
      </c>
      <c r="F303" s="3" t="s">
        <v>659</v>
      </c>
      <c r="G303" s="9" t="s">
        <v>922</v>
      </c>
      <c r="H303" s="9" t="s">
        <v>655</v>
      </c>
      <c r="I303" s="9" t="s">
        <v>656</v>
      </c>
      <c r="J303" s="7" t="s">
        <v>923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15151.07</v>
      </c>
      <c r="AJ303" s="8">
        <v>15151.07</v>
      </c>
      <c r="AK303" s="8">
        <v>0</v>
      </c>
      <c r="AL303" s="8">
        <f t="shared" si="13"/>
        <v>15151.07</v>
      </c>
      <c r="AM303" s="8">
        <f t="shared" si="14"/>
        <v>15151.07</v>
      </c>
      <c r="AN303" s="8">
        <f t="shared" si="15"/>
        <v>0</v>
      </c>
    </row>
    <row r="304" spans="1:40" ht="90" x14ac:dyDescent="0.25">
      <c r="A304" s="3" t="s">
        <v>3</v>
      </c>
      <c r="B304" s="3" t="s">
        <v>4</v>
      </c>
      <c r="C304" s="3" t="s">
        <v>650</v>
      </c>
      <c r="D304" s="3" t="s">
        <v>651</v>
      </c>
      <c r="E304" s="3" t="s">
        <v>658</v>
      </c>
      <c r="F304" s="3" t="s">
        <v>659</v>
      </c>
      <c r="G304" s="9" t="s">
        <v>924</v>
      </c>
      <c r="H304" s="9" t="s">
        <v>655</v>
      </c>
      <c r="I304" s="9" t="s">
        <v>656</v>
      </c>
      <c r="J304" s="7" t="s">
        <v>925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428.79</v>
      </c>
      <c r="AJ304" s="8">
        <v>428.79</v>
      </c>
      <c r="AK304" s="8">
        <v>428.79</v>
      </c>
      <c r="AL304" s="8">
        <f t="shared" si="13"/>
        <v>428.79</v>
      </c>
      <c r="AM304" s="8">
        <f t="shared" si="14"/>
        <v>428.79</v>
      </c>
      <c r="AN304" s="8">
        <f t="shared" si="15"/>
        <v>428.79</v>
      </c>
    </row>
    <row r="305" spans="1:40" ht="90" x14ac:dyDescent="0.25">
      <c r="A305" s="3" t="s">
        <v>3</v>
      </c>
      <c r="B305" s="3" t="s">
        <v>4</v>
      </c>
      <c r="C305" s="3" t="s">
        <v>650</v>
      </c>
      <c r="D305" s="3" t="s">
        <v>651</v>
      </c>
      <c r="E305" s="3" t="s">
        <v>658</v>
      </c>
      <c r="F305" s="3" t="s">
        <v>659</v>
      </c>
      <c r="G305" s="9" t="s">
        <v>926</v>
      </c>
      <c r="H305" s="9" t="s">
        <v>655</v>
      </c>
      <c r="I305" s="9" t="s">
        <v>656</v>
      </c>
      <c r="J305" s="7" t="s">
        <v>927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656.1</v>
      </c>
      <c r="AJ305" s="8">
        <v>656.1</v>
      </c>
      <c r="AK305" s="8">
        <v>656.1</v>
      </c>
      <c r="AL305" s="8">
        <f t="shared" si="13"/>
        <v>656.1</v>
      </c>
      <c r="AM305" s="8">
        <f t="shared" si="14"/>
        <v>656.1</v>
      </c>
      <c r="AN305" s="8">
        <f t="shared" si="15"/>
        <v>656.1</v>
      </c>
    </row>
    <row r="306" spans="1:40" ht="90" x14ac:dyDescent="0.25">
      <c r="A306" s="3" t="s">
        <v>3</v>
      </c>
      <c r="B306" s="3" t="s">
        <v>4</v>
      </c>
      <c r="C306" s="3" t="s">
        <v>650</v>
      </c>
      <c r="D306" s="3" t="s">
        <v>651</v>
      </c>
      <c r="E306" s="3" t="s">
        <v>658</v>
      </c>
      <c r="F306" s="3" t="s">
        <v>659</v>
      </c>
      <c r="G306" s="9" t="s">
        <v>928</v>
      </c>
      <c r="H306" s="9" t="s">
        <v>655</v>
      </c>
      <c r="I306" s="9" t="s">
        <v>656</v>
      </c>
      <c r="J306" s="7" t="s">
        <v>929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1689.72</v>
      </c>
      <c r="AJ306" s="8">
        <v>1689.72</v>
      </c>
      <c r="AK306" s="8">
        <v>0</v>
      </c>
      <c r="AL306" s="8">
        <f t="shared" si="13"/>
        <v>1689.72</v>
      </c>
      <c r="AM306" s="8">
        <f t="shared" si="14"/>
        <v>1689.72</v>
      </c>
      <c r="AN306" s="8">
        <f t="shared" si="15"/>
        <v>0</v>
      </c>
    </row>
    <row r="307" spans="1:40" ht="90" x14ac:dyDescent="0.25">
      <c r="A307" s="3" t="s">
        <v>3</v>
      </c>
      <c r="B307" s="3" t="s">
        <v>4</v>
      </c>
      <c r="C307" s="3" t="s">
        <v>650</v>
      </c>
      <c r="D307" s="3" t="s">
        <v>651</v>
      </c>
      <c r="E307" s="3" t="s">
        <v>658</v>
      </c>
      <c r="F307" s="3" t="s">
        <v>659</v>
      </c>
      <c r="G307" s="9" t="s">
        <v>930</v>
      </c>
      <c r="H307" s="9" t="s">
        <v>655</v>
      </c>
      <c r="I307" s="9" t="s">
        <v>656</v>
      </c>
      <c r="J307" s="7" t="s">
        <v>931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4708.5600000000004</v>
      </c>
      <c r="U307" s="8">
        <v>4708.5600000000004</v>
      </c>
      <c r="V307" s="8">
        <v>4708.5600000000004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f t="shared" si="13"/>
        <v>4708.5600000000004</v>
      </c>
      <c r="AM307" s="8">
        <f t="shared" si="14"/>
        <v>4708.5600000000004</v>
      </c>
      <c r="AN307" s="8">
        <f t="shared" si="15"/>
        <v>4708.5600000000004</v>
      </c>
    </row>
    <row r="308" spans="1:40" ht="90" x14ac:dyDescent="0.25">
      <c r="A308" s="3" t="s">
        <v>3</v>
      </c>
      <c r="B308" s="3" t="s">
        <v>4</v>
      </c>
      <c r="C308" s="3" t="s">
        <v>650</v>
      </c>
      <c r="D308" s="3" t="s">
        <v>651</v>
      </c>
      <c r="E308" s="3" t="s">
        <v>658</v>
      </c>
      <c r="F308" s="3" t="s">
        <v>659</v>
      </c>
      <c r="G308" s="9" t="s">
        <v>932</v>
      </c>
      <c r="H308" s="9" t="s">
        <v>655</v>
      </c>
      <c r="I308" s="9" t="s">
        <v>656</v>
      </c>
      <c r="J308" s="7" t="s">
        <v>933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468.38</v>
      </c>
      <c r="AG308" s="8">
        <v>468.38</v>
      </c>
      <c r="AH308" s="8">
        <v>0</v>
      </c>
      <c r="AI308" s="8">
        <v>0</v>
      </c>
      <c r="AJ308" s="8">
        <v>0</v>
      </c>
      <c r="AK308" s="8">
        <v>468.38</v>
      </c>
      <c r="AL308" s="8">
        <f t="shared" si="13"/>
        <v>468.38</v>
      </c>
      <c r="AM308" s="8">
        <f t="shared" si="14"/>
        <v>468.38</v>
      </c>
      <c r="AN308" s="8">
        <f t="shared" si="15"/>
        <v>468.38</v>
      </c>
    </row>
    <row r="309" spans="1:40" ht="90" x14ac:dyDescent="0.25">
      <c r="A309" s="3" t="s">
        <v>3</v>
      </c>
      <c r="B309" s="3" t="s">
        <v>4</v>
      </c>
      <c r="C309" s="3" t="s">
        <v>650</v>
      </c>
      <c r="D309" s="3" t="s">
        <v>651</v>
      </c>
      <c r="E309" s="3" t="s">
        <v>658</v>
      </c>
      <c r="F309" s="3" t="s">
        <v>659</v>
      </c>
      <c r="G309" s="9" t="s">
        <v>934</v>
      </c>
      <c r="H309" s="9" t="s">
        <v>655</v>
      </c>
      <c r="I309" s="9" t="s">
        <v>656</v>
      </c>
      <c r="J309" s="7" t="s">
        <v>935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9255.7999999999993</v>
      </c>
      <c r="AJ309" s="8">
        <v>9255.7999999999993</v>
      </c>
      <c r="AK309" s="8">
        <v>0</v>
      </c>
      <c r="AL309" s="8">
        <f t="shared" si="13"/>
        <v>9255.7999999999993</v>
      </c>
      <c r="AM309" s="8">
        <f t="shared" si="14"/>
        <v>9255.7999999999993</v>
      </c>
      <c r="AN309" s="8">
        <f t="shared" si="15"/>
        <v>0</v>
      </c>
    </row>
    <row r="310" spans="1:40" ht="90" x14ac:dyDescent="0.25">
      <c r="A310" s="3" t="s">
        <v>3</v>
      </c>
      <c r="B310" s="3" t="s">
        <v>4</v>
      </c>
      <c r="C310" s="3" t="s">
        <v>650</v>
      </c>
      <c r="D310" s="3" t="s">
        <v>651</v>
      </c>
      <c r="E310" s="3" t="s">
        <v>658</v>
      </c>
      <c r="F310" s="3" t="s">
        <v>659</v>
      </c>
      <c r="G310" s="9" t="s">
        <v>936</v>
      </c>
      <c r="H310" s="9" t="s">
        <v>655</v>
      </c>
      <c r="I310" s="9" t="s">
        <v>656</v>
      </c>
      <c r="J310" s="7" t="s">
        <v>937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11694.53</v>
      </c>
      <c r="AJ310" s="8">
        <v>11694.53</v>
      </c>
      <c r="AK310" s="8">
        <v>11694.53</v>
      </c>
      <c r="AL310" s="8">
        <f t="shared" si="13"/>
        <v>11694.53</v>
      </c>
      <c r="AM310" s="8">
        <f t="shared" si="14"/>
        <v>11694.53</v>
      </c>
      <c r="AN310" s="8">
        <f t="shared" si="15"/>
        <v>11694.53</v>
      </c>
    </row>
    <row r="311" spans="1:40" ht="90" x14ac:dyDescent="0.25">
      <c r="A311" s="3" t="s">
        <v>3</v>
      </c>
      <c r="B311" s="3" t="s">
        <v>4</v>
      </c>
      <c r="C311" s="3" t="s">
        <v>650</v>
      </c>
      <c r="D311" s="3" t="s">
        <v>651</v>
      </c>
      <c r="E311" s="3" t="s">
        <v>658</v>
      </c>
      <c r="F311" s="3" t="s">
        <v>659</v>
      </c>
      <c r="G311" s="9" t="s">
        <v>938</v>
      </c>
      <c r="H311" s="9" t="s">
        <v>655</v>
      </c>
      <c r="I311" s="9" t="s">
        <v>656</v>
      </c>
      <c r="J311" s="7" t="s">
        <v>939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15337.2</v>
      </c>
      <c r="AD311" s="8">
        <v>15337.2</v>
      </c>
      <c r="AE311" s="8">
        <v>15337.2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f t="shared" si="13"/>
        <v>15337.2</v>
      </c>
      <c r="AM311" s="8">
        <f t="shared" si="14"/>
        <v>15337.2</v>
      </c>
      <c r="AN311" s="8">
        <f t="shared" si="15"/>
        <v>15337.2</v>
      </c>
    </row>
    <row r="312" spans="1:40" ht="90" x14ac:dyDescent="0.25">
      <c r="A312" s="3" t="s">
        <v>3</v>
      </c>
      <c r="B312" s="3" t="s">
        <v>4</v>
      </c>
      <c r="C312" s="3" t="s">
        <v>650</v>
      </c>
      <c r="D312" s="3" t="s">
        <v>651</v>
      </c>
      <c r="E312" s="3" t="s">
        <v>658</v>
      </c>
      <c r="F312" s="3" t="s">
        <v>659</v>
      </c>
      <c r="G312" s="9" t="s">
        <v>940</v>
      </c>
      <c r="H312" s="9" t="s">
        <v>655</v>
      </c>
      <c r="I312" s="9" t="s">
        <v>656</v>
      </c>
      <c r="J312" s="7" t="s">
        <v>941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6016.5</v>
      </c>
      <c r="AJ312" s="8">
        <v>6016.5</v>
      </c>
      <c r="AK312" s="8">
        <v>0</v>
      </c>
      <c r="AL312" s="8">
        <f t="shared" si="13"/>
        <v>6016.5</v>
      </c>
      <c r="AM312" s="8">
        <f t="shared" si="14"/>
        <v>6016.5</v>
      </c>
      <c r="AN312" s="8">
        <f t="shared" si="15"/>
        <v>0</v>
      </c>
    </row>
    <row r="313" spans="1:40" ht="90" x14ac:dyDescent="0.25">
      <c r="A313" s="3" t="s">
        <v>3</v>
      </c>
      <c r="B313" s="3" t="s">
        <v>4</v>
      </c>
      <c r="C313" s="3" t="s">
        <v>650</v>
      </c>
      <c r="D313" s="3" t="s">
        <v>651</v>
      </c>
      <c r="E313" s="3" t="s">
        <v>658</v>
      </c>
      <c r="F313" s="3" t="s">
        <v>659</v>
      </c>
      <c r="G313" s="9" t="s">
        <v>942</v>
      </c>
      <c r="H313" s="9" t="s">
        <v>655</v>
      </c>
      <c r="I313" s="9" t="s">
        <v>656</v>
      </c>
      <c r="J313" s="7" t="s">
        <v>943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22472.9</v>
      </c>
      <c r="AJ313" s="8">
        <v>22472.9</v>
      </c>
      <c r="AK313" s="8">
        <v>22472.9</v>
      </c>
      <c r="AL313" s="8">
        <f t="shared" si="13"/>
        <v>22472.9</v>
      </c>
      <c r="AM313" s="8">
        <f t="shared" si="14"/>
        <v>22472.9</v>
      </c>
      <c r="AN313" s="8">
        <f t="shared" si="15"/>
        <v>22472.9</v>
      </c>
    </row>
    <row r="314" spans="1:40" ht="90" x14ac:dyDescent="0.25">
      <c r="A314" s="3" t="s">
        <v>3</v>
      </c>
      <c r="B314" s="3" t="s">
        <v>4</v>
      </c>
      <c r="C314" s="3" t="s">
        <v>650</v>
      </c>
      <c r="D314" s="3" t="s">
        <v>651</v>
      </c>
      <c r="E314" s="3" t="s">
        <v>658</v>
      </c>
      <c r="F314" s="3" t="s">
        <v>659</v>
      </c>
      <c r="G314" s="9" t="s">
        <v>944</v>
      </c>
      <c r="H314" s="9" t="s">
        <v>655</v>
      </c>
      <c r="I314" s="9" t="s">
        <v>656</v>
      </c>
      <c r="J314" s="7" t="s">
        <v>945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9596.7900000000009</v>
      </c>
      <c r="AJ314" s="8">
        <v>9596.7900000000009</v>
      </c>
      <c r="AK314" s="8">
        <v>0</v>
      </c>
      <c r="AL314" s="8">
        <f t="shared" si="13"/>
        <v>9596.7900000000009</v>
      </c>
      <c r="AM314" s="8">
        <f t="shared" si="14"/>
        <v>9596.7900000000009</v>
      </c>
      <c r="AN314" s="8">
        <f t="shared" si="15"/>
        <v>0</v>
      </c>
    </row>
    <row r="315" spans="1:40" ht="90" x14ac:dyDescent="0.25">
      <c r="A315" s="3" t="s">
        <v>3</v>
      </c>
      <c r="B315" s="3" t="s">
        <v>4</v>
      </c>
      <c r="C315" s="3" t="s">
        <v>650</v>
      </c>
      <c r="D315" s="3" t="s">
        <v>651</v>
      </c>
      <c r="E315" s="3" t="s">
        <v>658</v>
      </c>
      <c r="F315" s="3" t="s">
        <v>659</v>
      </c>
      <c r="G315" s="9" t="s">
        <v>946</v>
      </c>
      <c r="H315" s="9" t="s">
        <v>655</v>
      </c>
      <c r="I315" s="9" t="s">
        <v>656</v>
      </c>
      <c r="J315" s="7" t="s">
        <v>947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22957.49</v>
      </c>
      <c r="U315" s="8">
        <v>22957.49</v>
      </c>
      <c r="V315" s="8">
        <v>22957.49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f t="shared" si="13"/>
        <v>22957.49</v>
      </c>
      <c r="AM315" s="8">
        <f t="shared" si="14"/>
        <v>22957.49</v>
      </c>
      <c r="AN315" s="8">
        <f t="shared" si="15"/>
        <v>22957.49</v>
      </c>
    </row>
    <row r="316" spans="1:40" ht="90" x14ac:dyDescent="0.25">
      <c r="A316" s="3" t="s">
        <v>3</v>
      </c>
      <c r="B316" s="3" t="s">
        <v>4</v>
      </c>
      <c r="C316" s="3" t="s">
        <v>650</v>
      </c>
      <c r="D316" s="3" t="s">
        <v>651</v>
      </c>
      <c r="E316" s="3" t="s">
        <v>658</v>
      </c>
      <c r="F316" s="3" t="s">
        <v>659</v>
      </c>
      <c r="G316" s="9" t="s">
        <v>948</v>
      </c>
      <c r="H316" s="9" t="s">
        <v>655</v>
      </c>
      <c r="I316" s="9" t="s">
        <v>656</v>
      </c>
      <c r="J316" s="7" t="s">
        <v>949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49760</v>
      </c>
      <c r="X316" s="8">
        <v>49760</v>
      </c>
      <c r="Y316" s="8">
        <v>49760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f t="shared" si="13"/>
        <v>49760</v>
      </c>
      <c r="AM316" s="8">
        <f t="shared" si="14"/>
        <v>49760</v>
      </c>
      <c r="AN316" s="8">
        <f t="shared" si="15"/>
        <v>49760</v>
      </c>
    </row>
    <row r="317" spans="1:40" ht="90" x14ac:dyDescent="0.25">
      <c r="A317" s="3" t="s">
        <v>3</v>
      </c>
      <c r="B317" s="3" t="s">
        <v>4</v>
      </c>
      <c r="C317" s="3" t="s">
        <v>650</v>
      </c>
      <c r="D317" s="3" t="s">
        <v>651</v>
      </c>
      <c r="E317" s="3" t="s">
        <v>658</v>
      </c>
      <c r="F317" s="3" t="s">
        <v>659</v>
      </c>
      <c r="G317" s="9" t="s">
        <v>950</v>
      </c>
      <c r="H317" s="9" t="s">
        <v>655</v>
      </c>
      <c r="I317" s="9" t="s">
        <v>656</v>
      </c>
      <c r="J317" s="7" t="s">
        <v>951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176.27</v>
      </c>
      <c r="AD317" s="8">
        <v>176.27</v>
      </c>
      <c r="AE317" s="8">
        <v>176.27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f t="shared" si="13"/>
        <v>176.27</v>
      </c>
      <c r="AM317" s="8">
        <f t="shared" si="14"/>
        <v>176.27</v>
      </c>
      <c r="AN317" s="8">
        <f t="shared" si="15"/>
        <v>176.27</v>
      </c>
    </row>
    <row r="318" spans="1:40" ht="90" x14ac:dyDescent="0.25">
      <c r="A318" s="3" t="s">
        <v>3</v>
      </c>
      <c r="B318" s="3" t="s">
        <v>4</v>
      </c>
      <c r="C318" s="3" t="s">
        <v>650</v>
      </c>
      <c r="D318" s="3" t="s">
        <v>651</v>
      </c>
      <c r="E318" s="3" t="s">
        <v>658</v>
      </c>
      <c r="F318" s="3" t="s">
        <v>659</v>
      </c>
      <c r="G318" s="9" t="s">
        <v>952</v>
      </c>
      <c r="H318" s="9" t="s">
        <v>655</v>
      </c>
      <c r="I318" s="9" t="s">
        <v>656</v>
      </c>
      <c r="J318" s="7" t="s">
        <v>953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5764.88</v>
      </c>
      <c r="AJ318" s="8">
        <v>5764.88</v>
      </c>
      <c r="AK318" s="8">
        <v>5764.88</v>
      </c>
      <c r="AL318" s="8">
        <f t="shared" si="13"/>
        <v>5764.88</v>
      </c>
      <c r="AM318" s="8">
        <f t="shared" si="14"/>
        <v>5764.88</v>
      </c>
      <c r="AN318" s="8">
        <f t="shared" si="15"/>
        <v>5764.88</v>
      </c>
    </row>
    <row r="319" spans="1:40" ht="90" x14ac:dyDescent="0.25">
      <c r="A319" s="3" t="s">
        <v>3</v>
      </c>
      <c r="B319" s="3" t="s">
        <v>4</v>
      </c>
      <c r="C319" s="3" t="s">
        <v>650</v>
      </c>
      <c r="D319" s="3" t="s">
        <v>651</v>
      </c>
      <c r="E319" s="3" t="s">
        <v>658</v>
      </c>
      <c r="F319" s="3" t="s">
        <v>659</v>
      </c>
      <c r="G319" s="9" t="s">
        <v>954</v>
      </c>
      <c r="H319" s="9" t="s">
        <v>655</v>
      </c>
      <c r="I319" s="9" t="s">
        <v>656</v>
      </c>
      <c r="J319" s="7" t="s">
        <v>955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3137.48</v>
      </c>
      <c r="U319" s="8">
        <v>3137.48</v>
      </c>
      <c r="V319" s="8">
        <v>3137.48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f t="shared" si="13"/>
        <v>3137.48</v>
      </c>
      <c r="AM319" s="8">
        <f t="shared" si="14"/>
        <v>3137.48</v>
      </c>
      <c r="AN319" s="8">
        <f t="shared" si="15"/>
        <v>3137.48</v>
      </c>
    </row>
    <row r="320" spans="1:40" ht="90" x14ac:dyDescent="0.25">
      <c r="A320" s="3" t="s">
        <v>3</v>
      </c>
      <c r="B320" s="3" t="s">
        <v>4</v>
      </c>
      <c r="C320" s="3" t="s">
        <v>650</v>
      </c>
      <c r="D320" s="3" t="s">
        <v>651</v>
      </c>
      <c r="E320" s="3" t="s">
        <v>658</v>
      </c>
      <c r="F320" s="3" t="s">
        <v>659</v>
      </c>
      <c r="G320" s="9" t="s">
        <v>956</v>
      </c>
      <c r="H320" s="9" t="s">
        <v>655</v>
      </c>
      <c r="I320" s="9" t="s">
        <v>656</v>
      </c>
      <c r="J320" s="7" t="s">
        <v>957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2117.39</v>
      </c>
      <c r="U320" s="8">
        <v>2117.39</v>
      </c>
      <c r="V320" s="8">
        <v>2117.39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f t="shared" si="13"/>
        <v>2117.39</v>
      </c>
      <c r="AM320" s="8">
        <f t="shared" si="14"/>
        <v>2117.39</v>
      </c>
      <c r="AN320" s="8">
        <f t="shared" si="15"/>
        <v>2117.39</v>
      </c>
    </row>
    <row r="321" spans="1:40" ht="90" x14ac:dyDescent="0.25">
      <c r="A321" s="3" t="s">
        <v>3</v>
      </c>
      <c r="B321" s="3" t="s">
        <v>4</v>
      </c>
      <c r="C321" s="3" t="s">
        <v>650</v>
      </c>
      <c r="D321" s="3" t="s">
        <v>651</v>
      </c>
      <c r="E321" s="3" t="s">
        <v>658</v>
      </c>
      <c r="F321" s="3" t="s">
        <v>659</v>
      </c>
      <c r="G321" s="9" t="s">
        <v>958</v>
      </c>
      <c r="H321" s="9" t="s">
        <v>655</v>
      </c>
      <c r="I321" s="9" t="s">
        <v>656</v>
      </c>
      <c r="J321" s="7" t="s">
        <v>959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1441.39</v>
      </c>
      <c r="X321" s="8">
        <v>1441.39</v>
      </c>
      <c r="Y321" s="8">
        <v>1441.39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f t="shared" si="13"/>
        <v>1441.39</v>
      </c>
      <c r="AM321" s="8">
        <f t="shared" si="14"/>
        <v>1441.39</v>
      </c>
      <c r="AN321" s="8">
        <f t="shared" si="15"/>
        <v>1441.39</v>
      </c>
    </row>
    <row r="322" spans="1:40" ht="90" x14ac:dyDescent="0.25">
      <c r="A322" s="3" t="s">
        <v>3</v>
      </c>
      <c r="B322" s="3" t="s">
        <v>4</v>
      </c>
      <c r="C322" s="3" t="s">
        <v>650</v>
      </c>
      <c r="D322" s="3" t="s">
        <v>651</v>
      </c>
      <c r="E322" s="3" t="s">
        <v>658</v>
      </c>
      <c r="F322" s="3" t="s">
        <v>659</v>
      </c>
      <c r="G322" s="9" t="s">
        <v>960</v>
      </c>
      <c r="H322" s="9" t="s">
        <v>655</v>
      </c>
      <c r="I322" s="9" t="s">
        <v>656</v>
      </c>
      <c r="J322" s="7" t="s">
        <v>961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21800</v>
      </c>
      <c r="U322" s="8">
        <v>21800</v>
      </c>
      <c r="V322" s="8">
        <v>21800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f t="shared" si="13"/>
        <v>21800</v>
      </c>
      <c r="AM322" s="8">
        <f t="shared" si="14"/>
        <v>21800</v>
      </c>
      <c r="AN322" s="8">
        <f t="shared" si="15"/>
        <v>21800</v>
      </c>
    </row>
    <row r="323" spans="1:40" ht="90" x14ac:dyDescent="0.25">
      <c r="A323" s="3" t="s">
        <v>3</v>
      </c>
      <c r="B323" s="3" t="s">
        <v>4</v>
      </c>
      <c r="C323" s="3" t="s">
        <v>650</v>
      </c>
      <c r="D323" s="3" t="s">
        <v>651</v>
      </c>
      <c r="E323" s="3" t="s">
        <v>658</v>
      </c>
      <c r="F323" s="3" t="s">
        <v>659</v>
      </c>
      <c r="G323" s="9" t="s">
        <v>962</v>
      </c>
      <c r="H323" s="9" t="s">
        <v>655</v>
      </c>
      <c r="I323" s="9" t="s">
        <v>656</v>
      </c>
      <c r="J323" s="7" t="s">
        <v>963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13879.99</v>
      </c>
      <c r="X323" s="8">
        <v>13879.99</v>
      </c>
      <c r="Y323" s="8">
        <v>13879.99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f t="shared" si="13"/>
        <v>13879.99</v>
      </c>
      <c r="AM323" s="8">
        <f t="shared" si="14"/>
        <v>13879.99</v>
      </c>
      <c r="AN323" s="8">
        <f t="shared" si="15"/>
        <v>13879.99</v>
      </c>
    </row>
    <row r="324" spans="1:40" ht="90" x14ac:dyDescent="0.25">
      <c r="A324" s="3" t="s">
        <v>3</v>
      </c>
      <c r="B324" s="3" t="s">
        <v>4</v>
      </c>
      <c r="C324" s="3" t="s">
        <v>650</v>
      </c>
      <c r="D324" s="3" t="s">
        <v>651</v>
      </c>
      <c r="E324" s="3" t="s">
        <v>658</v>
      </c>
      <c r="F324" s="3" t="s">
        <v>659</v>
      </c>
      <c r="G324" s="9" t="s">
        <v>964</v>
      </c>
      <c r="H324" s="9" t="s">
        <v>655</v>
      </c>
      <c r="I324" s="9" t="s">
        <v>656</v>
      </c>
      <c r="J324" s="7" t="s">
        <v>965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2440.9299999999998</v>
      </c>
      <c r="X324" s="8">
        <v>2440.9299999999998</v>
      </c>
      <c r="Y324" s="8">
        <v>2440.9299999999998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f t="shared" si="13"/>
        <v>2440.9299999999998</v>
      </c>
      <c r="AM324" s="8">
        <f t="shared" si="14"/>
        <v>2440.9299999999998</v>
      </c>
      <c r="AN324" s="8">
        <f t="shared" si="15"/>
        <v>2440.9299999999998</v>
      </c>
    </row>
    <row r="325" spans="1:40" ht="90" x14ac:dyDescent="0.25">
      <c r="A325" s="3" t="s">
        <v>3</v>
      </c>
      <c r="B325" s="3" t="s">
        <v>4</v>
      </c>
      <c r="C325" s="3" t="s">
        <v>650</v>
      </c>
      <c r="D325" s="3" t="s">
        <v>651</v>
      </c>
      <c r="E325" s="3" t="s">
        <v>658</v>
      </c>
      <c r="F325" s="3" t="s">
        <v>659</v>
      </c>
      <c r="G325" s="9" t="s">
        <v>966</v>
      </c>
      <c r="H325" s="9" t="s">
        <v>655</v>
      </c>
      <c r="I325" s="9" t="s">
        <v>656</v>
      </c>
      <c r="J325" s="7" t="s">
        <v>967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73409.16</v>
      </c>
      <c r="U325" s="8">
        <v>73409.16</v>
      </c>
      <c r="V325" s="8">
        <v>73409.16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f t="shared" ref="AL325:AL388" si="16">K325+N325+Q325+T325+W325+Z325+AC325+AF325+AI325</f>
        <v>73409.16</v>
      </c>
      <c r="AM325" s="8">
        <f t="shared" ref="AM325:AM388" si="17">L325+O325+R325+U325+X325+AA325+AD325+AG325+AJ325</f>
        <v>73409.16</v>
      </c>
      <c r="AN325" s="8">
        <f t="shared" ref="AN325:AN388" si="18">M325+P325+S325+V325+Y325+AB325+AE325+AH325+AK325</f>
        <v>73409.16</v>
      </c>
    </row>
    <row r="326" spans="1:40" ht="90" x14ac:dyDescent="0.25">
      <c r="A326" s="3" t="s">
        <v>3</v>
      </c>
      <c r="B326" s="3" t="s">
        <v>4</v>
      </c>
      <c r="C326" s="3" t="s">
        <v>650</v>
      </c>
      <c r="D326" s="3" t="s">
        <v>651</v>
      </c>
      <c r="E326" s="3" t="s">
        <v>658</v>
      </c>
      <c r="F326" s="3" t="s">
        <v>659</v>
      </c>
      <c r="G326" s="9" t="s">
        <v>968</v>
      </c>
      <c r="H326" s="9" t="s">
        <v>655</v>
      </c>
      <c r="I326" s="9" t="s">
        <v>656</v>
      </c>
      <c r="J326" s="7" t="s">
        <v>969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22253.64</v>
      </c>
      <c r="X326" s="8">
        <v>22253.64</v>
      </c>
      <c r="Y326" s="8">
        <v>22253.64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f t="shared" si="16"/>
        <v>22253.64</v>
      </c>
      <c r="AM326" s="8">
        <f t="shared" si="17"/>
        <v>22253.64</v>
      </c>
      <c r="AN326" s="8">
        <f t="shared" si="18"/>
        <v>22253.64</v>
      </c>
    </row>
    <row r="327" spans="1:40" ht="90" x14ac:dyDescent="0.25">
      <c r="A327" s="3" t="s">
        <v>3</v>
      </c>
      <c r="B327" s="3" t="s">
        <v>4</v>
      </c>
      <c r="C327" s="3" t="s">
        <v>650</v>
      </c>
      <c r="D327" s="3" t="s">
        <v>651</v>
      </c>
      <c r="E327" s="3" t="s">
        <v>658</v>
      </c>
      <c r="F327" s="3" t="s">
        <v>659</v>
      </c>
      <c r="G327" s="9" t="s">
        <v>970</v>
      </c>
      <c r="H327" s="9" t="s">
        <v>655</v>
      </c>
      <c r="I327" s="9" t="s">
        <v>656</v>
      </c>
      <c r="J327" s="7" t="s">
        <v>971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47522.46</v>
      </c>
      <c r="U327" s="8">
        <v>47522.46</v>
      </c>
      <c r="V327" s="8">
        <v>47522.46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f t="shared" si="16"/>
        <v>47522.46</v>
      </c>
      <c r="AM327" s="8">
        <f t="shared" si="17"/>
        <v>47522.46</v>
      </c>
      <c r="AN327" s="8">
        <f t="shared" si="18"/>
        <v>47522.46</v>
      </c>
    </row>
    <row r="328" spans="1:40" ht="90" x14ac:dyDescent="0.25">
      <c r="A328" s="3" t="s">
        <v>3</v>
      </c>
      <c r="B328" s="3" t="s">
        <v>4</v>
      </c>
      <c r="C328" s="3" t="s">
        <v>650</v>
      </c>
      <c r="D328" s="3" t="s">
        <v>651</v>
      </c>
      <c r="E328" s="3" t="s">
        <v>658</v>
      </c>
      <c r="F328" s="3" t="s">
        <v>659</v>
      </c>
      <c r="G328" s="9" t="s">
        <v>972</v>
      </c>
      <c r="H328" s="9" t="s">
        <v>655</v>
      </c>
      <c r="I328" s="9" t="s">
        <v>656</v>
      </c>
      <c r="J328" s="7" t="s">
        <v>973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11013.93</v>
      </c>
      <c r="AG328" s="8">
        <v>11013.93</v>
      </c>
      <c r="AH328" s="8">
        <v>0</v>
      </c>
      <c r="AI328" s="8">
        <v>0</v>
      </c>
      <c r="AJ328" s="8">
        <v>0</v>
      </c>
      <c r="AK328" s="8">
        <v>11013.93</v>
      </c>
      <c r="AL328" s="8">
        <f t="shared" si="16"/>
        <v>11013.93</v>
      </c>
      <c r="AM328" s="8">
        <f t="shared" si="17"/>
        <v>11013.93</v>
      </c>
      <c r="AN328" s="8">
        <f t="shared" si="18"/>
        <v>11013.93</v>
      </c>
    </row>
    <row r="329" spans="1:40" ht="90" x14ac:dyDescent="0.25">
      <c r="A329" s="3" t="s">
        <v>3</v>
      </c>
      <c r="B329" s="3" t="s">
        <v>4</v>
      </c>
      <c r="C329" s="3" t="s">
        <v>650</v>
      </c>
      <c r="D329" s="3" t="s">
        <v>651</v>
      </c>
      <c r="E329" s="3" t="s">
        <v>658</v>
      </c>
      <c r="F329" s="3" t="s">
        <v>659</v>
      </c>
      <c r="G329" s="9" t="s">
        <v>974</v>
      </c>
      <c r="H329" s="9" t="s">
        <v>655</v>
      </c>
      <c r="I329" s="9" t="s">
        <v>656</v>
      </c>
      <c r="J329" s="7" t="s">
        <v>975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10991.59</v>
      </c>
      <c r="X329" s="8">
        <v>10991.59</v>
      </c>
      <c r="Y329" s="8">
        <v>10991.59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f t="shared" si="16"/>
        <v>10991.59</v>
      </c>
      <c r="AM329" s="8">
        <f t="shared" si="17"/>
        <v>10991.59</v>
      </c>
      <c r="AN329" s="8">
        <f t="shared" si="18"/>
        <v>10991.59</v>
      </c>
    </row>
    <row r="330" spans="1:40" ht="90" x14ac:dyDescent="0.25">
      <c r="A330" s="3" t="s">
        <v>3</v>
      </c>
      <c r="B330" s="3" t="s">
        <v>4</v>
      </c>
      <c r="C330" s="3" t="s">
        <v>650</v>
      </c>
      <c r="D330" s="3" t="s">
        <v>651</v>
      </c>
      <c r="E330" s="3" t="s">
        <v>658</v>
      </c>
      <c r="F330" s="3" t="s">
        <v>659</v>
      </c>
      <c r="G330" s="9" t="s">
        <v>976</v>
      </c>
      <c r="H330" s="9" t="s">
        <v>655</v>
      </c>
      <c r="I330" s="9" t="s">
        <v>656</v>
      </c>
      <c r="J330" s="7" t="s">
        <v>977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5168.51</v>
      </c>
      <c r="U330" s="8">
        <v>5168.51</v>
      </c>
      <c r="V330" s="8">
        <v>5168.51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f t="shared" si="16"/>
        <v>5168.51</v>
      </c>
      <c r="AM330" s="8">
        <f t="shared" si="17"/>
        <v>5168.51</v>
      </c>
      <c r="AN330" s="8">
        <f t="shared" si="18"/>
        <v>5168.51</v>
      </c>
    </row>
    <row r="331" spans="1:40" ht="90" x14ac:dyDescent="0.25">
      <c r="A331" s="3" t="s">
        <v>3</v>
      </c>
      <c r="B331" s="3" t="s">
        <v>4</v>
      </c>
      <c r="C331" s="3" t="s">
        <v>650</v>
      </c>
      <c r="D331" s="3" t="s">
        <v>651</v>
      </c>
      <c r="E331" s="3" t="s">
        <v>658</v>
      </c>
      <c r="F331" s="3" t="s">
        <v>659</v>
      </c>
      <c r="G331" s="9" t="s">
        <v>978</v>
      </c>
      <c r="H331" s="9" t="s">
        <v>655</v>
      </c>
      <c r="I331" s="9" t="s">
        <v>656</v>
      </c>
      <c r="J331" s="7" t="s">
        <v>979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1000</v>
      </c>
      <c r="AG331" s="8">
        <v>1000</v>
      </c>
      <c r="AH331" s="8">
        <v>0</v>
      </c>
      <c r="AI331" s="8">
        <v>0</v>
      </c>
      <c r="AJ331" s="8">
        <v>0</v>
      </c>
      <c r="AK331" s="8">
        <v>1000</v>
      </c>
      <c r="AL331" s="8">
        <f t="shared" si="16"/>
        <v>1000</v>
      </c>
      <c r="AM331" s="8">
        <f t="shared" si="17"/>
        <v>1000</v>
      </c>
      <c r="AN331" s="8">
        <f t="shared" si="18"/>
        <v>1000</v>
      </c>
    </row>
    <row r="332" spans="1:40" ht="90" x14ac:dyDescent="0.25">
      <c r="A332" s="3" t="s">
        <v>3</v>
      </c>
      <c r="B332" s="3" t="s">
        <v>4</v>
      </c>
      <c r="C332" s="3" t="s">
        <v>650</v>
      </c>
      <c r="D332" s="3" t="s">
        <v>651</v>
      </c>
      <c r="E332" s="3" t="s">
        <v>658</v>
      </c>
      <c r="F332" s="3" t="s">
        <v>659</v>
      </c>
      <c r="G332" s="9" t="s">
        <v>980</v>
      </c>
      <c r="H332" s="9" t="s">
        <v>655</v>
      </c>
      <c r="I332" s="9" t="s">
        <v>656</v>
      </c>
      <c r="J332" s="7" t="s">
        <v>981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968.26</v>
      </c>
      <c r="AD332" s="8">
        <v>968.26</v>
      </c>
      <c r="AE332" s="8">
        <v>968.26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f t="shared" si="16"/>
        <v>968.26</v>
      </c>
      <c r="AM332" s="8">
        <f t="shared" si="17"/>
        <v>968.26</v>
      </c>
      <c r="AN332" s="8">
        <f t="shared" si="18"/>
        <v>968.26</v>
      </c>
    </row>
    <row r="333" spans="1:40" ht="90" x14ac:dyDescent="0.25">
      <c r="A333" s="3" t="s">
        <v>3</v>
      </c>
      <c r="B333" s="3" t="s">
        <v>4</v>
      </c>
      <c r="C333" s="3" t="s">
        <v>650</v>
      </c>
      <c r="D333" s="3" t="s">
        <v>651</v>
      </c>
      <c r="E333" s="3" t="s">
        <v>658</v>
      </c>
      <c r="F333" s="3" t="s">
        <v>659</v>
      </c>
      <c r="G333" s="9" t="s">
        <v>982</v>
      </c>
      <c r="H333" s="9" t="s">
        <v>655</v>
      </c>
      <c r="I333" s="9" t="s">
        <v>656</v>
      </c>
      <c r="J333" s="7" t="s">
        <v>983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1044.31</v>
      </c>
      <c r="AD333" s="8">
        <v>1044.31</v>
      </c>
      <c r="AE333" s="8">
        <v>1044.31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f t="shared" si="16"/>
        <v>1044.31</v>
      </c>
      <c r="AM333" s="8">
        <f t="shared" si="17"/>
        <v>1044.31</v>
      </c>
      <c r="AN333" s="8">
        <f t="shared" si="18"/>
        <v>1044.31</v>
      </c>
    </row>
    <row r="334" spans="1:40" ht="90" x14ac:dyDescent="0.25">
      <c r="A334" s="3" t="s">
        <v>3</v>
      </c>
      <c r="B334" s="3" t="s">
        <v>4</v>
      </c>
      <c r="C334" s="3" t="s">
        <v>650</v>
      </c>
      <c r="D334" s="3" t="s">
        <v>651</v>
      </c>
      <c r="E334" s="3" t="s">
        <v>658</v>
      </c>
      <c r="F334" s="3" t="s">
        <v>659</v>
      </c>
      <c r="G334" s="9" t="s">
        <v>984</v>
      </c>
      <c r="H334" s="9" t="s">
        <v>985</v>
      </c>
      <c r="I334" s="9" t="s">
        <v>986</v>
      </c>
      <c r="J334" s="7" t="s">
        <v>987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636.72</v>
      </c>
      <c r="X334" s="8">
        <v>636.72</v>
      </c>
      <c r="Y334" s="8">
        <v>636.72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f t="shared" si="16"/>
        <v>636.72</v>
      </c>
      <c r="AM334" s="8">
        <f t="shared" si="17"/>
        <v>636.72</v>
      </c>
      <c r="AN334" s="8">
        <f t="shared" si="18"/>
        <v>636.72</v>
      </c>
    </row>
    <row r="335" spans="1:40" ht="90" x14ac:dyDescent="0.25">
      <c r="A335" s="3" t="s">
        <v>3</v>
      </c>
      <c r="B335" s="3" t="s">
        <v>4</v>
      </c>
      <c r="C335" s="3" t="s">
        <v>650</v>
      </c>
      <c r="D335" s="3" t="s">
        <v>651</v>
      </c>
      <c r="E335" s="3" t="s">
        <v>658</v>
      </c>
      <c r="F335" s="3" t="s">
        <v>659</v>
      </c>
      <c r="G335" s="9" t="s">
        <v>984</v>
      </c>
      <c r="H335" s="9" t="s">
        <v>985</v>
      </c>
      <c r="I335" s="9" t="s">
        <v>986</v>
      </c>
      <c r="J335" s="7" t="s">
        <v>988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106.02</v>
      </c>
      <c r="AJ335" s="8">
        <v>106.02</v>
      </c>
      <c r="AK335" s="8">
        <v>0</v>
      </c>
      <c r="AL335" s="8">
        <f t="shared" si="16"/>
        <v>106.02</v>
      </c>
      <c r="AM335" s="8">
        <f t="shared" si="17"/>
        <v>106.02</v>
      </c>
      <c r="AN335" s="8">
        <f t="shared" si="18"/>
        <v>0</v>
      </c>
    </row>
    <row r="336" spans="1:40" ht="90" x14ac:dyDescent="0.25">
      <c r="A336" s="3" t="s">
        <v>3</v>
      </c>
      <c r="B336" s="3" t="s">
        <v>4</v>
      </c>
      <c r="C336" s="3" t="s">
        <v>650</v>
      </c>
      <c r="D336" s="3" t="s">
        <v>651</v>
      </c>
      <c r="E336" s="3" t="s">
        <v>658</v>
      </c>
      <c r="F336" s="3" t="s">
        <v>659</v>
      </c>
      <c r="G336" s="9" t="s">
        <v>989</v>
      </c>
      <c r="H336" s="9" t="s">
        <v>655</v>
      </c>
      <c r="I336" s="9" t="s">
        <v>656</v>
      </c>
      <c r="J336" s="7" t="s">
        <v>990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1155.73</v>
      </c>
      <c r="X336" s="8">
        <v>1155.73</v>
      </c>
      <c r="Y336" s="8">
        <v>1155.73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f t="shared" si="16"/>
        <v>1155.73</v>
      </c>
      <c r="AM336" s="8">
        <f t="shared" si="17"/>
        <v>1155.73</v>
      </c>
      <c r="AN336" s="8">
        <f t="shared" si="18"/>
        <v>1155.73</v>
      </c>
    </row>
    <row r="337" spans="1:40" ht="90" x14ac:dyDescent="0.25">
      <c r="A337" s="3" t="s">
        <v>3</v>
      </c>
      <c r="B337" s="3" t="s">
        <v>4</v>
      </c>
      <c r="C337" s="3" t="s">
        <v>650</v>
      </c>
      <c r="D337" s="3" t="s">
        <v>651</v>
      </c>
      <c r="E337" s="3" t="s">
        <v>658</v>
      </c>
      <c r="F337" s="3" t="s">
        <v>659</v>
      </c>
      <c r="G337" s="9" t="s">
        <v>991</v>
      </c>
      <c r="H337" s="9" t="s">
        <v>655</v>
      </c>
      <c r="I337" s="9" t="s">
        <v>656</v>
      </c>
      <c r="J337" s="7" t="s">
        <v>992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1679.07</v>
      </c>
      <c r="AD337" s="8">
        <v>1679.07</v>
      </c>
      <c r="AE337" s="8">
        <v>1679.07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f t="shared" si="16"/>
        <v>1679.07</v>
      </c>
      <c r="AM337" s="8">
        <f t="shared" si="17"/>
        <v>1679.07</v>
      </c>
      <c r="AN337" s="8">
        <f t="shared" si="18"/>
        <v>1679.07</v>
      </c>
    </row>
    <row r="338" spans="1:40" ht="90" x14ac:dyDescent="0.25">
      <c r="A338" s="3" t="s">
        <v>3</v>
      </c>
      <c r="B338" s="3" t="s">
        <v>4</v>
      </c>
      <c r="C338" s="3" t="s">
        <v>650</v>
      </c>
      <c r="D338" s="3" t="s">
        <v>651</v>
      </c>
      <c r="E338" s="3" t="s">
        <v>658</v>
      </c>
      <c r="F338" s="3" t="s">
        <v>659</v>
      </c>
      <c r="G338" s="9" t="s">
        <v>993</v>
      </c>
      <c r="H338" s="9" t="s">
        <v>655</v>
      </c>
      <c r="I338" s="9" t="s">
        <v>656</v>
      </c>
      <c r="J338" s="7" t="s">
        <v>994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6526.35</v>
      </c>
      <c r="X338" s="8">
        <v>6526.35</v>
      </c>
      <c r="Y338" s="8">
        <v>6526.35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f t="shared" si="16"/>
        <v>6526.35</v>
      </c>
      <c r="AM338" s="8">
        <f t="shared" si="17"/>
        <v>6526.35</v>
      </c>
      <c r="AN338" s="8">
        <f t="shared" si="18"/>
        <v>6526.35</v>
      </c>
    </row>
    <row r="339" spans="1:40" ht="90" x14ac:dyDescent="0.25">
      <c r="A339" s="3" t="s">
        <v>3</v>
      </c>
      <c r="B339" s="3" t="s">
        <v>4</v>
      </c>
      <c r="C339" s="3" t="s">
        <v>650</v>
      </c>
      <c r="D339" s="3" t="s">
        <v>651</v>
      </c>
      <c r="E339" s="3" t="s">
        <v>658</v>
      </c>
      <c r="F339" s="3" t="s">
        <v>659</v>
      </c>
      <c r="G339" s="9" t="s">
        <v>995</v>
      </c>
      <c r="H339" s="9" t="s">
        <v>655</v>
      </c>
      <c r="I339" s="9" t="s">
        <v>656</v>
      </c>
      <c r="J339" s="7" t="s">
        <v>996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785.39</v>
      </c>
      <c r="X339" s="8">
        <v>785.39</v>
      </c>
      <c r="Y339" s="8">
        <v>0</v>
      </c>
      <c r="Z339" s="8">
        <v>0</v>
      </c>
      <c r="AA339" s="8">
        <v>0</v>
      </c>
      <c r="AB339" s="8">
        <v>785.39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f t="shared" si="16"/>
        <v>785.39</v>
      </c>
      <c r="AM339" s="8">
        <f t="shared" si="17"/>
        <v>785.39</v>
      </c>
      <c r="AN339" s="8">
        <f t="shared" si="18"/>
        <v>785.39</v>
      </c>
    </row>
    <row r="340" spans="1:40" ht="90" x14ac:dyDescent="0.25">
      <c r="A340" s="3" t="s">
        <v>3</v>
      </c>
      <c r="B340" s="3" t="s">
        <v>4</v>
      </c>
      <c r="C340" s="3" t="s">
        <v>650</v>
      </c>
      <c r="D340" s="3" t="s">
        <v>651</v>
      </c>
      <c r="E340" s="3" t="s">
        <v>658</v>
      </c>
      <c r="F340" s="3" t="s">
        <v>659</v>
      </c>
      <c r="G340" s="9" t="s">
        <v>997</v>
      </c>
      <c r="H340" s="9" t="s">
        <v>655</v>
      </c>
      <c r="I340" s="9" t="s">
        <v>656</v>
      </c>
      <c r="J340" s="7" t="s">
        <v>998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33120.86</v>
      </c>
      <c r="AD340" s="8">
        <v>33120.86</v>
      </c>
      <c r="AE340" s="8">
        <v>33120.86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f t="shared" si="16"/>
        <v>33120.86</v>
      </c>
      <c r="AM340" s="8">
        <f t="shared" si="17"/>
        <v>33120.86</v>
      </c>
      <c r="AN340" s="8">
        <f t="shared" si="18"/>
        <v>33120.86</v>
      </c>
    </row>
    <row r="341" spans="1:40" ht="90" x14ac:dyDescent="0.25">
      <c r="A341" s="3" t="s">
        <v>3</v>
      </c>
      <c r="B341" s="3" t="s">
        <v>4</v>
      </c>
      <c r="C341" s="3" t="s">
        <v>650</v>
      </c>
      <c r="D341" s="3" t="s">
        <v>651</v>
      </c>
      <c r="E341" s="3" t="s">
        <v>658</v>
      </c>
      <c r="F341" s="3" t="s">
        <v>659</v>
      </c>
      <c r="G341" s="9" t="s">
        <v>999</v>
      </c>
      <c r="H341" s="9" t="s">
        <v>655</v>
      </c>
      <c r="I341" s="9" t="s">
        <v>656</v>
      </c>
      <c r="J341" s="7" t="s">
        <v>1000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846.36</v>
      </c>
      <c r="X341" s="8">
        <v>846.36</v>
      </c>
      <c r="Y341" s="8">
        <v>846.36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f t="shared" si="16"/>
        <v>846.36</v>
      </c>
      <c r="AM341" s="8">
        <f t="shared" si="17"/>
        <v>846.36</v>
      </c>
      <c r="AN341" s="8">
        <f t="shared" si="18"/>
        <v>846.36</v>
      </c>
    </row>
    <row r="342" spans="1:40" ht="90" x14ac:dyDescent="0.25">
      <c r="A342" s="3" t="s">
        <v>3</v>
      </c>
      <c r="B342" s="3" t="s">
        <v>4</v>
      </c>
      <c r="C342" s="3" t="s">
        <v>650</v>
      </c>
      <c r="D342" s="3" t="s">
        <v>651</v>
      </c>
      <c r="E342" s="3" t="s">
        <v>658</v>
      </c>
      <c r="F342" s="3" t="s">
        <v>659</v>
      </c>
      <c r="G342" s="9" t="s">
        <v>1001</v>
      </c>
      <c r="H342" s="9" t="s">
        <v>655</v>
      </c>
      <c r="I342" s="9" t="s">
        <v>656</v>
      </c>
      <c r="J342" s="7" t="s">
        <v>1002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1116.93</v>
      </c>
      <c r="X342" s="8">
        <v>1116.93</v>
      </c>
      <c r="Y342" s="8">
        <v>0</v>
      </c>
      <c r="Z342" s="8">
        <v>0</v>
      </c>
      <c r="AA342" s="8">
        <v>0</v>
      </c>
      <c r="AB342" s="8">
        <v>1116.93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f t="shared" si="16"/>
        <v>1116.93</v>
      </c>
      <c r="AM342" s="8">
        <f t="shared" si="17"/>
        <v>1116.93</v>
      </c>
      <c r="AN342" s="8">
        <f t="shared" si="18"/>
        <v>1116.93</v>
      </c>
    </row>
    <row r="343" spans="1:40" ht="90" x14ac:dyDescent="0.25">
      <c r="A343" s="3" t="s">
        <v>3</v>
      </c>
      <c r="B343" s="3" t="s">
        <v>4</v>
      </c>
      <c r="C343" s="3" t="s">
        <v>650</v>
      </c>
      <c r="D343" s="3" t="s">
        <v>651</v>
      </c>
      <c r="E343" s="3" t="s">
        <v>658</v>
      </c>
      <c r="F343" s="3" t="s">
        <v>659</v>
      </c>
      <c r="G343" s="9" t="s">
        <v>1003</v>
      </c>
      <c r="H343" s="9" t="s">
        <v>655</v>
      </c>
      <c r="I343" s="9" t="s">
        <v>656</v>
      </c>
      <c r="J343" s="7" t="s">
        <v>1004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28968.03</v>
      </c>
      <c r="AG343" s="8">
        <v>28968.03</v>
      </c>
      <c r="AH343" s="8">
        <v>0</v>
      </c>
      <c r="AI343" s="8">
        <v>0</v>
      </c>
      <c r="AJ343" s="8">
        <v>0</v>
      </c>
      <c r="AK343" s="8">
        <v>28968.03</v>
      </c>
      <c r="AL343" s="8">
        <f t="shared" si="16"/>
        <v>28968.03</v>
      </c>
      <c r="AM343" s="8">
        <f t="shared" si="17"/>
        <v>28968.03</v>
      </c>
      <c r="AN343" s="8">
        <f t="shared" si="18"/>
        <v>28968.03</v>
      </c>
    </row>
    <row r="344" spans="1:40" ht="90" x14ac:dyDescent="0.25">
      <c r="A344" s="3" t="s">
        <v>3</v>
      </c>
      <c r="B344" s="3" t="s">
        <v>4</v>
      </c>
      <c r="C344" s="3" t="s">
        <v>650</v>
      </c>
      <c r="D344" s="3" t="s">
        <v>651</v>
      </c>
      <c r="E344" s="3" t="s">
        <v>658</v>
      </c>
      <c r="F344" s="3" t="s">
        <v>659</v>
      </c>
      <c r="G344" s="9" t="s">
        <v>1005</v>
      </c>
      <c r="H344" s="9" t="s">
        <v>655</v>
      </c>
      <c r="I344" s="9" t="s">
        <v>656</v>
      </c>
      <c r="J344" s="7" t="s">
        <v>1006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17050</v>
      </c>
      <c r="AD344" s="8">
        <v>17050</v>
      </c>
      <c r="AE344" s="8">
        <v>17050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f t="shared" si="16"/>
        <v>17050</v>
      </c>
      <c r="AM344" s="8">
        <f t="shared" si="17"/>
        <v>17050</v>
      </c>
      <c r="AN344" s="8">
        <f t="shared" si="18"/>
        <v>17050</v>
      </c>
    </row>
    <row r="345" spans="1:40" ht="90" x14ac:dyDescent="0.25">
      <c r="A345" s="3" t="s">
        <v>3</v>
      </c>
      <c r="B345" s="3" t="s">
        <v>4</v>
      </c>
      <c r="C345" s="3" t="s">
        <v>650</v>
      </c>
      <c r="D345" s="3" t="s">
        <v>651</v>
      </c>
      <c r="E345" s="3" t="s">
        <v>658</v>
      </c>
      <c r="F345" s="3" t="s">
        <v>659</v>
      </c>
      <c r="G345" s="9" t="s">
        <v>1007</v>
      </c>
      <c r="H345" s="9" t="s">
        <v>655</v>
      </c>
      <c r="I345" s="9" t="s">
        <v>656</v>
      </c>
      <c r="J345" s="7" t="s">
        <v>1008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13368.83</v>
      </c>
      <c r="U345" s="8">
        <v>13368.83</v>
      </c>
      <c r="V345" s="8">
        <v>13368.83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f t="shared" si="16"/>
        <v>13368.83</v>
      </c>
      <c r="AM345" s="8">
        <f t="shared" si="17"/>
        <v>13368.83</v>
      </c>
      <c r="AN345" s="8">
        <f t="shared" si="18"/>
        <v>13368.83</v>
      </c>
    </row>
    <row r="346" spans="1:40" ht="90" x14ac:dyDescent="0.25">
      <c r="A346" s="3" t="s">
        <v>3</v>
      </c>
      <c r="B346" s="3" t="s">
        <v>4</v>
      </c>
      <c r="C346" s="3" t="s">
        <v>650</v>
      </c>
      <c r="D346" s="3" t="s">
        <v>651</v>
      </c>
      <c r="E346" s="3" t="s">
        <v>658</v>
      </c>
      <c r="F346" s="3" t="s">
        <v>659</v>
      </c>
      <c r="G346" s="9" t="s">
        <v>1009</v>
      </c>
      <c r="H346" s="9" t="s">
        <v>655</v>
      </c>
      <c r="I346" s="9" t="s">
        <v>656</v>
      </c>
      <c r="J346" s="7" t="s">
        <v>1010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8065.47</v>
      </c>
      <c r="X346" s="8">
        <v>8065.47</v>
      </c>
      <c r="Y346" s="8">
        <v>8065.47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f t="shared" si="16"/>
        <v>8065.47</v>
      </c>
      <c r="AM346" s="8">
        <f t="shared" si="17"/>
        <v>8065.47</v>
      </c>
      <c r="AN346" s="8">
        <f t="shared" si="18"/>
        <v>8065.47</v>
      </c>
    </row>
    <row r="347" spans="1:40" ht="90" x14ac:dyDescent="0.25">
      <c r="A347" s="3" t="s">
        <v>3</v>
      </c>
      <c r="B347" s="3" t="s">
        <v>4</v>
      </c>
      <c r="C347" s="3" t="s">
        <v>650</v>
      </c>
      <c r="D347" s="3" t="s">
        <v>651</v>
      </c>
      <c r="E347" s="3" t="s">
        <v>658</v>
      </c>
      <c r="F347" s="3" t="s">
        <v>659</v>
      </c>
      <c r="G347" s="9" t="s">
        <v>1011</v>
      </c>
      <c r="H347" s="9" t="s">
        <v>655</v>
      </c>
      <c r="I347" s="9" t="s">
        <v>656</v>
      </c>
      <c r="J347" s="7" t="s">
        <v>1012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728.91</v>
      </c>
      <c r="AD347" s="8">
        <v>728.91</v>
      </c>
      <c r="AE347" s="8">
        <v>728.91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f t="shared" si="16"/>
        <v>728.91</v>
      </c>
      <c r="AM347" s="8">
        <f t="shared" si="17"/>
        <v>728.91</v>
      </c>
      <c r="AN347" s="8">
        <f t="shared" si="18"/>
        <v>728.91</v>
      </c>
    </row>
    <row r="348" spans="1:40" ht="90" x14ac:dyDescent="0.25">
      <c r="A348" s="3" t="s">
        <v>3</v>
      </c>
      <c r="B348" s="3" t="s">
        <v>4</v>
      </c>
      <c r="C348" s="3" t="s">
        <v>650</v>
      </c>
      <c r="D348" s="3" t="s">
        <v>651</v>
      </c>
      <c r="E348" s="3" t="s">
        <v>658</v>
      </c>
      <c r="F348" s="3" t="s">
        <v>659</v>
      </c>
      <c r="G348" s="9" t="s">
        <v>1013</v>
      </c>
      <c r="H348" s="9" t="s">
        <v>655</v>
      </c>
      <c r="I348" s="9" t="s">
        <v>656</v>
      </c>
      <c r="J348" s="7" t="s">
        <v>1014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22806.12</v>
      </c>
      <c r="AJ348" s="8">
        <v>22806.12</v>
      </c>
      <c r="AK348" s="8">
        <v>22806.12</v>
      </c>
      <c r="AL348" s="8">
        <f t="shared" si="16"/>
        <v>22806.12</v>
      </c>
      <c r="AM348" s="8">
        <f t="shared" si="17"/>
        <v>22806.12</v>
      </c>
      <c r="AN348" s="8">
        <f t="shared" si="18"/>
        <v>22806.12</v>
      </c>
    </row>
    <row r="349" spans="1:40" ht="90" x14ac:dyDescent="0.25">
      <c r="A349" s="3" t="s">
        <v>3</v>
      </c>
      <c r="B349" s="3" t="s">
        <v>4</v>
      </c>
      <c r="C349" s="3" t="s">
        <v>650</v>
      </c>
      <c r="D349" s="3" t="s">
        <v>651</v>
      </c>
      <c r="E349" s="3" t="s">
        <v>658</v>
      </c>
      <c r="F349" s="3" t="s">
        <v>659</v>
      </c>
      <c r="G349" s="9" t="s">
        <v>1015</v>
      </c>
      <c r="H349" s="9" t="s">
        <v>655</v>
      </c>
      <c r="I349" s="9" t="s">
        <v>656</v>
      </c>
      <c r="J349" s="7" t="s">
        <v>1016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13732.5</v>
      </c>
      <c r="AG349" s="8">
        <v>13732.5</v>
      </c>
      <c r="AH349" s="8">
        <v>13732.5</v>
      </c>
      <c r="AI349" s="8">
        <v>0</v>
      </c>
      <c r="AJ349" s="8">
        <v>0</v>
      </c>
      <c r="AK349" s="8">
        <v>0</v>
      </c>
      <c r="AL349" s="8">
        <f t="shared" si="16"/>
        <v>13732.5</v>
      </c>
      <c r="AM349" s="8">
        <f t="shared" si="17"/>
        <v>13732.5</v>
      </c>
      <c r="AN349" s="8">
        <f t="shared" si="18"/>
        <v>13732.5</v>
      </c>
    </row>
    <row r="350" spans="1:40" ht="90" x14ac:dyDescent="0.25">
      <c r="A350" s="3" t="s">
        <v>3</v>
      </c>
      <c r="B350" s="3" t="s">
        <v>4</v>
      </c>
      <c r="C350" s="3" t="s">
        <v>650</v>
      </c>
      <c r="D350" s="3" t="s">
        <v>651</v>
      </c>
      <c r="E350" s="3" t="s">
        <v>658</v>
      </c>
      <c r="F350" s="3" t="s">
        <v>659</v>
      </c>
      <c r="G350" s="9" t="s">
        <v>1017</v>
      </c>
      <c r="H350" s="9" t="s">
        <v>655</v>
      </c>
      <c r="I350" s="9" t="s">
        <v>656</v>
      </c>
      <c r="J350" s="7" t="s">
        <v>1018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4996</v>
      </c>
      <c r="AA350" s="8">
        <v>4996</v>
      </c>
      <c r="AB350" s="8">
        <v>4996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f t="shared" si="16"/>
        <v>4996</v>
      </c>
      <c r="AM350" s="8">
        <f t="shared" si="17"/>
        <v>4996</v>
      </c>
      <c r="AN350" s="8">
        <f t="shared" si="18"/>
        <v>4996</v>
      </c>
    </row>
    <row r="351" spans="1:40" ht="90" x14ac:dyDescent="0.25">
      <c r="A351" s="3" t="s">
        <v>3</v>
      </c>
      <c r="B351" s="3" t="s">
        <v>4</v>
      </c>
      <c r="C351" s="3" t="s">
        <v>650</v>
      </c>
      <c r="D351" s="3" t="s">
        <v>651</v>
      </c>
      <c r="E351" s="3" t="s">
        <v>658</v>
      </c>
      <c r="F351" s="3" t="s">
        <v>659</v>
      </c>
      <c r="G351" s="9" t="s">
        <v>1019</v>
      </c>
      <c r="H351" s="9" t="s">
        <v>655</v>
      </c>
      <c r="I351" s="9" t="s">
        <v>656</v>
      </c>
      <c r="J351" s="7" t="s">
        <v>1020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780.62</v>
      </c>
      <c r="X351" s="8">
        <v>780.62</v>
      </c>
      <c r="Y351" s="8">
        <v>0</v>
      </c>
      <c r="Z351" s="8">
        <v>0</v>
      </c>
      <c r="AA351" s="8">
        <v>0</v>
      </c>
      <c r="AB351" s="8">
        <v>780.62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f t="shared" si="16"/>
        <v>780.62</v>
      </c>
      <c r="AM351" s="8">
        <f t="shared" si="17"/>
        <v>780.62</v>
      </c>
      <c r="AN351" s="8">
        <f t="shared" si="18"/>
        <v>780.62</v>
      </c>
    </row>
    <row r="352" spans="1:40" ht="90" x14ac:dyDescent="0.25">
      <c r="A352" s="3" t="s">
        <v>3</v>
      </c>
      <c r="B352" s="3" t="s">
        <v>4</v>
      </c>
      <c r="C352" s="3" t="s">
        <v>650</v>
      </c>
      <c r="D352" s="3" t="s">
        <v>651</v>
      </c>
      <c r="E352" s="3" t="s">
        <v>658</v>
      </c>
      <c r="F352" s="3" t="s">
        <v>659</v>
      </c>
      <c r="G352" s="9" t="s">
        <v>1021</v>
      </c>
      <c r="H352" s="9" t="s">
        <v>655</v>
      </c>
      <c r="I352" s="9" t="s">
        <v>656</v>
      </c>
      <c r="J352" s="7" t="s">
        <v>1022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28767.18</v>
      </c>
      <c r="U352" s="8">
        <v>28767.18</v>
      </c>
      <c r="V352" s="8">
        <v>28767.18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f t="shared" si="16"/>
        <v>28767.18</v>
      </c>
      <c r="AM352" s="8">
        <f t="shared" si="17"/>
        <v>28767.18</v>
      </c>
      <c r="AN352" s="8">
        <f t="shared" si="18"/>
        <v>28767.18</v>
      </c>
    </row>
    <row r="353" spans="1:40" ht="90" x14ac:dyDescent="0.25">
      <c r="A353" s="3" t="s">
        <v>3</v>
      </c>
      <c r="B353" s="3" t="s">
        <v>4</v>
      </c>
      <c r="C353" s="3" t="s">
        <v>650</v>
      </c>
      <c r="D353" s="3" t="s">
        <v>651</v>
      </c>
      <c r="E353" s="3" t="s">
        <v>658</v>
      </c>
      <c r="F353" s="3" t="s">
        <v>659</v>
      </c>
      <c r="G353" s="9" t="s">
        <v>1023</v>
      </c>
      <c r="H353" s="9" t="s">
        <v>655</v>
      </c>
      <c r="I353" s="9" t="s">
        <v>656</v>
      </c>
      <c r="J353" s="7" t="s">
        <v>1024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27120</v>
      </c>
      <c r="U353" s="8">
        <v>27120</v>
      </c>
      <c r="V353" s="8">
        <v>27120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f t="shared" si="16"/>
        <v>27120</v>
      </c>
      <c r="AM353" s="8">
        <f t="shared" si="17"/>
        <v>27120</v>
      </c>
      <c r="AN353" s="8">
        <f t="shared" si="18"/>
        <v>27120</v>
      </c>
    </row>
    <row r="354" spans="1:40" ht="90" x14ac:dyDescent="0.25">
      <c r="A354" s="3" t="s">
        <v>3</v>
      </c>
      <c r="B354" s="3" t="s">
        <v>4</v>
      </c>
      <c r="C354" s="3" t="s">
        <v>650</v>
      </c>
      <c r="D354" s="3" t="s">
        <v>651</v>
      </c>
      <c r="E354" s="3" t="s">
        <v>658</v>
      </c>
      <c r="F354" s="3" t="s">
        <v>659</v>
      </c>
      <c r="G354" s="9" t="s">
        <v>1025</v>
      </c>
      <c r="H354" s="9" t="s">
        <v>655</v>
      </c>
      <c r="I354" s="9" t="s">
        <v>656</v>
      </c>
      <c r="J354" s="7" t="s">
        <v>1026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55657.09</v>
      </c>
      <c r="X354" s="8">
        <v>55657.09</v>
      </c>
      <c r="Y354" s="8">
        <v>55657.09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f t="shared" si="16"/>
        <v>55657.09</v>
      </c>
      <c r="AM354" s="8">
        <f t="shared" si="17"/>
        <v>55657.09</v>
      </c>
      <c r="AN354" s="8">
        <f t="shared" si="18"/>
        <v>55657.09</v>
      </c>
    </row>
    <row r="355" spans="1:40" ht="90" x14ac:dyDescent="0.25">
      <c r="A355" s="3" t="s">
        <v>3</v>
      </c>
      <c r="B355" s="3" t="s">
        <v>4</v>
      </c>
      <c r="C355" s="3" t="s">
        <v>650</v>
      </c>
      <c r="D355" s="3" t="s">
        <v>651</v>
      </c>
      <c r="E355" s="3" t="s">
        <v>658</v>
      </c>
      <c r="F355" s="3" t="s">
        <v>659</v>
      </c>
      <c r="G355" s="9" t="s">
        <v>1027</v>
      </c>
      <c r="H355" s="9" t="s">
        <v>655</v>
      </c>
      <c r="I355" s="9" t="s">
        <v>656</v>
      </c>
      <c r="J355" s="7" t="s">
        <v>1028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33580.980000000003</v>
      </c>
      <c r="X355" s="8">
        <v>33580.980000000003</v>
      </c>
      <c r="Y355" s="8">
        <v>33580.980000000003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f t="shared" si="16"/>
        <v>33580.980000000003</v>
      </c>
      <c r="AM355" s="8">
        <f t="shared" si="17"/>
        <v>33580.980000000003</v>
      </c>
      <c r="AN355" s="8">
        <f t="shared" si="18"/>
        <v>33580.980000000003</v>
      </c>
    </row>
    <row r="356" spans="1:40" ht="90" x14ac:dyDescent="0.25">
      <c r="A356" s="3" t="s">
        <v>3</v>
      </c>
      <c r="B356" s="3" t="s">
        <v>4</v>
      </c>
      <c r="C356" s="3" t="s">
        <v>650</v>
      </c>
      <c r="D356" s="3" t="s">
        <v>651</v>
      </c>
      <c r="E356" s="3" t="s">
        <v>658</v>
      </c>
      <c r="F356" s="3" t="s">
        <v>659</v>
      </c>
      <c r="G356" s="9" t="s">
        <v>1029</v>
      </c>
      <c r="H356" s="9" t="s">
        <v>655</v>
      </c>
      <c r="I356" s="9" t="s">
        <v>656</v>
      </c>
      <c r="J356" s="7" t="s">
        <v>1030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30882.57</v>
      </c>
      <c r="AD356" s="8">
        <v>30882.57</v>
      </c>
      <c r="AE356" s="8">
        <v>30882.57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f t="shared" si="16"/>
        <v>30882.57</v>
      </c>
      <c r="AM356" s="8">
        <f t="shared" si="17"/>
        <v>30882.57</v>
      </c>
      <c r="AN356" s="8">
        <f t="shared" si="18"/>
        <v>30882.57</v>
      </c>
    </row>
    <row r="357" spans="1:40" ht="90" x14ac:dyDescent="0.25">
      <c r="A357" s="3" t="s">
        <v>3</v>
      </c>
      <c r="B357" s="3" t="s">
        <v>4</v>
      </c>
      <c r="C357" s="3" t="s">
        <v>650</v>
      </c>
      <c r="D357" s="3" t="s">
        <v>651</v>
      </c>
      <c r="E357" s="3" t="s">
        <v>658</v>
      </c>
      <c r="F357" s="3" t="s">
        <v>659</v>
      </c>
      <c r="G357" s="9" t="s">
        <v>1031</v>
      </c>
      <c r="H357" s="9" t="s">
        <v>655</v>
      </c>
      <c r="I357" s="9" t="s">
        <v>656</v>
      </c>
      <c r="J357" s="7" t="s">
        <v>1032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1297.75</v>
      </c>
      <c r="U357" s="8">
        <v>1297.75</v>
      </c>
      <c r="V357" s="8">
        <v>1297.75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f t="shared" si="16"/>
        <v>1297.75</v>
      </c>
      <c r="AM357" s="8">
        <f t="shared" si="17"/>
        <v>1297.75</v>
      </c>
      <c r="AN357" s="8">
        <f t="shared" si="18"/>
        <v>1297.75</v>
      </c>
    </row>
    <row r="358" spans="1:40" ht="90" x14ac:dyDescent="0.25">
      <c r="A358" s="3" t="s">
        <v>3</v>
      </c>
      <c r="B358" s="3" t="s">
        <v>4</v>
      </c>
      <c r="C358" s="3" t="s">
        <v>650</v>
      </c>
      <c r="D358" s="3" t="s">
        <v>651</v>
      </c>
      <c r="E358" s="3" t="s">
        <v>658</v>
      </c>
      <c r="F358" s="3" t="s">
        <v>659</v>
      </c>
      <c r="G358" s="9" t="s">
        <v>1033</v>
      </c>
      <c r="H358" s="9" t="s">
        <v>655</v>
      </c>
      <c r="I358" s="9" t="s">
        <v>656</v>
      </c>
      <c r="J358" s="7" t="s">
        <v>1034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17797.59</v>
      </c>
      <c r="U358" s="8">
        <v>17797.59</v>
      </c>
      <c r="V358" s="8">
        <v>17797.59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f t="shared" si="16"/>
        <v>17797.59</v>
      </c>
      <c r="AM358" s="8">
        <f t="shared" si="17"/>
        <v>17797.59</v>
      </c>
      <c r="AN358" s="8">
        <f t="shared" si="18"/>
        <v>17797.59</v>
      </c>
    </row>
    <row r="359" spans="1:40" ht="90" x14ac:dyDescent="0.25">
      <c r="A359" s="3" t="s">
        <v>3</v>
      </c>
      <c r="B359" s="3" t="s">
        <v>4</v>
      </c>
      <c r="C359" s="3" t="s">
        <v>650</v>
      </c>
      <c r="D359" s="3" t="s">
        <v>651</v>
      </c>
      <c r="E359" s="3" t="s">
        <v>658</v>
      </c>
      <c r="F359" s="3" t="s">
        <v>659</v>
      </c>
      <c r="G359" s="9" t="s">
        <v>1035</v>
      </c>
      <c r="H359" s="9" t="s">
        <v>655</v>
      </c>
      <c r="I359" s="9" t="s">
        <v>656</v>
      </c>
      <c r="J359" s="7" t="s">
        <v>1036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576.82000000000005</v>
      </c>
      <c r="AA359" s="8">
        <v>576.82000000000005</v>
      </c>
      <c r="AB359" s="8">
        <v>576.82000000000005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f t="shared" si="16"/>
        <v>576.82000000000005</v>
      </c>
      <c r="AM359" s="8">
        <f t="shared" si="17"/>
        <v>576.82000000000005</v>
      </c>
      <c r="AN359" s="8">
        <f t="shared" si="18"/>
        <v>576.82000000000005</v>
      </c>
    </row>
    <row r="360" spans="1:40" ht="90" x14ac:dyDescent="0.25">
      <c r="A360" s="3" t="s">
        <v>3</v>
      </c>
      <c r="B360" s="3" t="s">
        <v>4</v>
      </c>
      <c r="C360" s="3" t="s">
        <v>650</v>
      </c>
      <c r="D360" s="3" t="s">
        <v>651</v>
      </c>
      <c r="E360" s="3" t="s">
        <v>658</v>
      </c>
      <c r="F360" s="3" t="s">
        <v>659</v>
      </c>
      <c r="G360" s="9" t="s">
        <v>1037</v>
      </c>
      <c r="H360" s="9" t="s">
        <v>655</v>
      </c>
      <c r="I360" s="9" t="s">
        <v>656</v>
      </c>
      <c r="J360" s="7" t="s">
        <v>1038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500</v>
      </c>
      <c r="AD360" s="8">
        <v>500</v>
      </c>
      <c r="AE360" s="8">
        <v>500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f t="shared" si="16"/>
        <v>500</v>
      </c>
      <c r="AM360" s="8">
        <f t="shared" si="17"/>
        <v>500</v>
      </c>
      <c r="AN360" s="8">
        <f t="shared" si="18"/>
        <v>500</v>
      </c>
    </row>
    <row r="361" spans="1:40" ht="90" x14ac:dyDescent="0.25">
      <c r="A361" s="3" t="s">
        <v>3</v>
      </c>
      <c r="B361" s="3" t="s">
        <v>4</v>
      </c>
      <c r="C361" s="3" t="s">
        <v>650</v>
      </c>
      <c r="D361" s="3" t="s">
        <v>651</v>
      </c>
      <c r="E361" s="3" t="s">
        <v>658</v>
      </c>
      <c r="F361" s="3" t="s">
        <v>659</v>
      </c>
      <c r="G361" s="9" t="s">
        <v>1039</v>
      </c>
      <c r="H361" s="9" t="s">
        <v>655</v>
      </c>
      <c r="I361" s="9" t="s">
        <v>656</v>
      </c>
      <c r="J361" s="7" t="s">
        <v>1040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4340.6899999999996</v>
      </c>
      <c r="AD361" s="8">
        <v>4340.6899999999996</v>
      </c>
      <c r="AE361" s="8">
        <v>4340.6899999999996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f t="shared" si="16"/>
        <v>4340.6899999999996</v>
      </c>
      <c r="AM361" s="8">
        <f t="shared" si="17"/>
        <v>4340.6899999999996</v>
      </c>
      <c r="AN361" s="8">
        <f t="shared" si="18"/>
        <v>4340.6899999999996</v>
      </c>
    </row>
    <row r="362" spans="1:40" ht="90" x14ac:dyDescent="0.25">
      <c r="A362" s="3" t="s">
        <v>3</v>
      </c>
      <c r="B362" s="3" t="s">
        <v>4</v>
      </c>
      <c r="C362" s="3" t="s">
        <v>650</v>
      </c>
      <c r="D362" s="3" t="s">
        <v>651</v>
      </c>
      <c r="E362" s="3" t="s">
        <v>658</v>
      </c>
      <c r="F362" s="3" t="s">
        <v>659</v>
      </c>
      <c r="G362" s="9" t="s">
        <v>1041</v>
      </c>
      <c r="H362" s="9" t="s">
        <v>655</v>
      </c>
      <c r="I362" s="9" t="s">
        <v>656</v>
      </c>
      <c r="J362" s="7" t="s">
        <v>1042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7645.3</v>
      </c>
      <c r="U362" s="8">
        <v>7645.3</v>
      </c>
      <c r="V362" s="8">
        <v>7645.3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f t="shared" si="16"/>
        <v>7645.3</v>
      </c>
      <c r="AM362" s="8">
        <f t="shared" si="17"/>
        <v>7645.3</v>
      </c>
      <c r="AN362" s="8">
        <f t="shared" si="18"/>
        <v>7645.3</v>
      </c>
    </row>
    <row r="363" spans="1:40" ht="90" x14ac:dyDescent="0.25">
      <c r="A363" s="3" t="s">
        <v>3</v>
      </c>
      <c r="B363" s="3" t="s">
        <v>4</v>
      </c>
      <c r="C363" s="3" t="s">
        <v>650</v>
      </c>
      <c r="D363" s="3" t="s">
        <v>651</v>
      </c>
      <c r="E363" s="3" t="s">
        <v>658</v>
      </c>
      <c r="F363" s="3" t="s">
        <v>659</v>
      </c>
      <c r="G363" s="9" t="s">
        <v>1043</v>
      </c>
      <c r="H363" s="9" t="s">
        <v>655</v>
      </c>
      <c r="I363" s="9" t="s">
        <v>656</v>
      </c>
      <c r="J363" s="7" t="s">
        <v>1044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23653.82</v>
      </c>
      <c r="U363" s="8">
        <v>23653.82</v>
      </c>
      <c r="V363" s="8">
        <v>23653.82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f t="shared" si="16"/>
        <v>23653.82</v>
      </c>
      <c r="AM363" s="8">
        <f t="shared" si="17"/>
        <v>23653.82</v>
      </c>
      <c r="AN363" s="8">
        <f t="shared" si="18"/>
        <v>23653.82</v>
      </c>
    </row>
    <row r="364" spans="1:40" ht="90" x14ac:dyDescent="0.25">
      <c r="A364" s="3" t="s">
        <v>3</v>
      </c>
      <c r="B364" s="3" t="s">
        <v>4</v>
      </c>
      <c r="C364" s="3" t="s">
        <v>650</v>
      </c>
      <c r="D364" s="3" t="s">
        <v>651</v>
      </c>
      <c r="E364" s="3" t="s">
        <v>658</v>
      </c>
      <c r="F364" s="3" t="s">
        <v>659</v>
      </c>
      <c r="G364" s="9" t="s">
        <v>1045</v>
      </c>
      <c r="H364" s="9" t="s">
        <v>655</v>
      </c>
      <c r="I364" s="9" t="s">
        <v>656</v>
      </c>
      <c r="J364" s="7" t="s">
        <v>1046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14922.52</v>
      </c>
      <c r="U364" s="8">
        <v>14922.52</v>
      </c>
      <c r="V364" s="8">
        <v>14922.52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f t="shared" si="16"/>
        <v>14922.52</v>
      </c>
      <c r="AM364" s="8">
        <f t="shared" si="17"/>
        <v>14922.52</v>
      </c>
      <c r="AN364" s="8">
        <f t="shared" si="18"/>
        <v>14922.52</v>
      </c>
    </row>
    <row r="365" spans="1:40" ht="90" x14ac:dyDescent="0.25">
      <c r="A365" s="3" t="s">
        <v>3</v>
      </c>
      <c r="B365" s="3" t="s">
        <v>4</v>
      </c>
      <c r="C365" s="3" t="s">
        <v>650</v>
      </c>
      <c r="D365" s="3" t="s">
        <v>651</v>
      </c>
      <c r="E365" s="3" t="s">
        <v>658</v>
      </c>
      <c r="F365" s="3" t="s">
        <v>659</v>
      </c>
      <c r="G365" s="9" t="s">
        <v>1047</v>
      </c>
      <c r="H365" s="9" t="s">
        <v>655</v>
      </c>
      <c r="I365" s="9" t="s">
        <v>656</v>
      </c>
      <c r="J365" s="7" t="s">
        <v>1048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20359.53</v>
      </c>
      <c r="U365" s="8">
        <v>20359.53</v>
      </c>
      <c r="V365" s="8">
        <v>20359.53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f t="shared" si="16"/>
        <v>20359.53</v>
      </c>
      <c r="AM365" s="8">
        <f t="shared" si="17"/>
        <v>20359.53</v>
      </c>
      <c r="AN365" s="8">
        <f t="shared" si="18"/>
        <v>20359.53</v>
      </c>
    </row>
    <row r="366" spans="1:40" ht="90" x14ac:dyDescent="0.25">
      <c r="A366" s="3" t="s">
        <v>3</v>
      </c>
      <c r="B366" s="3" t="s">
        <v>4</v>
      </c>
      <c r="C366" s="3" t="s">
        <v>650</v>
      </c>
      <c r="D366" s="3" t="s">
        <v>651</v>
      </c>
      <c r="E366" s="3" t="s">
        <v>658</v>
      </c>
      <c r="F366" s="3" t="s">
        <v>659</v>
      </c>
      <c r="G366" s="9" t="s">
        <v>1049</v>
      </c>
      <c r="H366" s="9" t="s">
        <v>655</v>
      </c>
      <c r="I366" s="9" t="s">
        <v>656</v>
      </c>
      <c r="J366" s="7" t="s">
        <v>1050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200731.96</v>
      </c>
      <c r="AA366" s="8">
        <v>200731.96</v>
      </c>
      <c r="AB366" s="8">
        <v>200731.96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f t="shared" si="16"/>
        <v>200731.96</v>
      </c>
      <c r="AM366" s="8">
        <f t="shared" si="17"/>
        <v>200731.96</v>
      </c>
      <c r="AN366" s="8">
        <f t="shared" si="18"/>
        <v>200731.96</v>
      </c>
    </row>
    <row r="367" spans="1:40" ht="90" x14ac:dyDescent="0.25">
      <c r="A367" s="3" t="s">
        <v>3</v>
      </c>
      <c r="B367" s="3" t="s">
        <v>4</v>
      </c>
      <c r="C367" s="3" t="s">
        <v>650</v>
      </c>
      <c r="D367" s="3" t="s">
        <v>651</v>
      </c>
      <c r="E367" s="3" t="s">
        <v>658</v>
      </c>
      <c r="F367" s="3" t="s">
        <v>659</v>
      </c>
      <c r="G367" s="9" t="s">
        <v>1051</v>
      </c>
      <c r="H367" s="9" t="s">
        <v>655</v>
      </c>
      <c r="I367" s="9" t="s">
        <v>656</v>
      </c>
      <c r="J367" s="7" t="s">
        <v>1052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16645.75</v>
      </c>
      <c r="AA367" s="8">
        <v>16645.75</v>
      </c>
      <c r="AB367" s="8">
        <v>16645.75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f t="shared" si="16"/>
        <v>16645.75</v>
      </c>
      <c r="AM367" s="8">
        <f t="shared" si="17"/>
        <v>16645.75</v>
      </c>
      <c r="AN367" s="8">
        <f t="shared" si="18"/>
        <v>16645.75</v>
      </c>
    </row>
    <row r="368" spans="1:40" ht="90" x14ac:dyDescent="0.25">
      <c r="A368" s="3" t="s">
        <v>3</v>
      </c>
      <c r="B368" s="3" t="s">
        <v>4</v>
      </c>
      <c r="C368" s="3" t="s">
        <v>650</v>
      </c>
      <c r="D368" s="3" t="s">
        <v>651</v>
      </c>
      <c r="E368" s="3" t="s">
        <v>658</v>
      </c>
      <c r="F368" s="3" t="s">
        <v>659</v>
      </c>
      <c r="G368" s="9" t="s">
        <v>1053</v>
      </c>
      <c r="H368" s="9" t="s">
        <v>655</v>
      </c>
      <c r="I368" s="9" t="s">
        <v>656</v>
      </c>
      <c r="J368" s="7" t="s">
        <v>1054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14766.32</v>
      </c>
      <c r="U368" s="8">
        <v>14766.32</v>
      </c>
      <c r="V368" s="8">
        <v>14766.32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f t="shared" si="16"/>
        <v>14766.32</v>
      </c>
      <c r="AM368" s="8">
        <f t="shared" si="17"/>
        <v>14766.32</v>
      </c>
      <c r="AN368" s="8">
        <f t="shared" si="18"/>
        <v>14766.32</v>
      </c>
    </row>
    <row r="369" spans="1:40" ht="90" x14ac:dyDescent="0.25">
      <c r="A369" s="3" t="s">
        <v>3</v>
      </c>
      <c r="B369" s="3" t="s">
        <v>4</v>
      </c>
      <c r="C369" s="3" t="s">
        <v>650</v>
      </c>
      <c r="D369" s="3" t="s">
        <v>651</v>
      </c>
      <c r="E369" s="3" t="s">
        <v>658</v>
      </c>
      <c r="F369" s="3" t="s">
        <v>659</v>
      </c>
      <c r="G369" s="9" t="s">
        <v>1055</v>
      </c>
      <c r="H369" s="9" t="s">
        <v>655</v>
      </c>
      <c r="I369" s="9" t="s">
        <v>656</v>
      </c>
      <c r="J369" s="7" t="s">
        <v>1056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3381.6</v>
      </c>
      <c r="U369" s="8">
        <v>3381.6</v>
      </c>
      <c r="V369" s="8">
        <v>3381.6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f t="shared" si="16"/>
        <v>3381.6</v>
      </c>
      <c r="AM369" s="8">
        <f t="shared" si="17"/>
        <v>3381.6</v>
      </c>
      <c r="AN369" s="8">
        <f t="shared" si="18"/>
        <v>3381.6</v>
      </c>
    </row>
    <row r="370" spans="1:40" ht="90" x14ac:dyDescent="0.25">
      <c r="A370" s="3" t="s">
        <v>3</v>
      </c>
      <c r="B370" s="3" t="s">
        <v>4</v>
      </c>
      <c r="C370" s="3" t="s">
        <v>650</v>
      </c>
      <c r="D370" s="3" t="s">
        <v>651</v>
      </c>
      <c r="E370" s="3" t="s">
        <v>658</v>
      </c>
      <c r="F370" s="3" t="s">
        <v>659</v>
      </c>
      <c r="G370" s="9" t="s">
        <v>1057</v>
      </c>
      <c r="H370" s="9" t="s">
        <v>655</v>
      </c>
      <c r="I370" s="9" t="s">
        <v>656</v>
      </c>
      <c r="J370" s="7" t="s">
        <v>1058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87818.26</v>
      </c>
      <c r="U370" s="8">
        <v>87818.26</v>
      </c>
      <c r="V370" s="8">
        <v>87818.26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f t="shared" si="16"/>
        <v>87818.26</v>
      </c>
      <c r="AM370" s="8">
        <f t="shared" si="17"/>
        <v>87818.26</v>
      </c>
      <c r="AN370" s="8">
        <f t="shared" si="18"/>
        <v>87818.26</v>
      </c>
    </row>
    <row r="371" spans="1:40" ht="90" x14ac:dyDescent="0.25">
      <c r="A371" s="3" t="s">
        <v>3</v>
      </c>
      <c r="B371" s="3" t="s">
        <v>4</v>
      </c>
      <c r="C371" s="3" t="s">
        <v>650</v>
      </c>
      <c r="D371" s="3" t="s">
        <v>651</v>
      </c>
      <c r="E371" s="3" t="s">
        <v>658</v>
      </c>
      <c r="F371" s="3" t="s">
        <v>659</v>
      </c>
      <c r="G371" s="9" t="s">
        <v>1059</v>
      </c>
      <c r="H371" s="9" t="s">
        <v>655</v>
      </c>
      <c r="I371" s="9" t="s">
        <v>656</v>
      </c>
      <c r="J371" s="7" t="s">
        <v>1060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9119.42</v>
      </c>
      <c r="X371" s="8">
        <v>9119.42</v>
      </c>
      <c r="Y371" s="8">
        <v>9119.42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f t="shared" si="16"/>
        <v>9119.42</v>
      </c>
      <c r="AM371" s="8">
        <f t="shared" si="17"/>
        <v>9119.42</v>
      </c>
      <c r="AN371" s="8">
        <f t="shared" si="18"/>
        <v>9119.42</v>
      </c>
    </row>
    <row r="372" spans="1:40" ht="90" x14ac:dyDescent="0.25">
      <c r="A372" s="3" t="s">
        <v>3</v>
      </c>
      <c r="B372" s="3" t="s">
        <v>4</v>
      </c>
      <c r="C372" s="3" t="s">
        <v>650</v>
      </c>
      <c r="D372" s="3" t="s">
        <v>651</v>
      </c>
      <c r="E372" s="3" t="s">
        <v>658</v>
      </c>
      <c r="F372" s="3" t="s">
        <v>659</v>
      </c>
      <c r="G372" s="9" t="s">
        <v>1061</v>
      </c>
      <c r="H372" s="9" t="s">
        <v>655</v>
      </c>
      <c r="I372" s="9" t="s">
        <v>656</v>
      </c>
      <c r="J372" s="7" t="s">
        <v>1062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65166.22</v>
      </c>
      <c r="AG372" s="8">
        <v>65166.22</v>
      </c>
      <c r="AH372" s="8">
        <v>0</v>
      </c>
      <c r="AI372" s="8">
        <v>0</v>
      </c>
      <c r="AJ372" s="8">
        <v>0</v>
      </c>
      <c r="AK372" s="8">
        <v>65166.22</v>
      </c>
      <c r="AL372" s="8">
        <f t="shared" si="16"/>
        <v>65166.22</v>
      </c>
      <c r="AM372" s="8">
        <f t="shared" si="17"/>
        <v>65166.22</v>
      </c>
      <c r="AN372" s="8">
        <f t="shared" si="18"/>
        <v>65166.22</v>
      </c>
    </row>
    <row r="373" spans="1:40" ht="90" x14ac:dyDescent="0.25">
      <c r="A373" s="3" t="s">
        <v>3</v>
      </c>
      <c r="B373" s="3" t="s">
        <v>4</v>
      </c>
      <c r="C373" s="3" t="s">
        <v>650</v>
      </c>
      <c r="D373" s="3" t="s">
        <v>651</v>
      </c>
      <c r="E373" s="3" t="s">
        <v>658</v>
      </c>
      <c r="F373" s="3" t="s">
        <v>659</v>
      </c>
      <c r="G373" s="9" t="s">
        <v>1063</v>
      </c>
      <c r="H373" s="9" t="s">
        <v>655</v>
      </c>
      <c r="I373" s="9" t="s">
        <v>656</v>
      </c>
      <c r="J373" s="7" t="s">
        <v>1064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5428.04</v>
      </c>
      <c r="AG373" s="8">
        <v>5428.04</v>
      </c>
      <c r="AH373" s="8">
        <v>0</v>
      </c>
      <c r="AI373" s="8">
        <v>0</v>
      </c>
      <c r="AJ373" s="8">
        <v>0</v>
      </c>
      <c r="AK373" s="8">
        <v>5428.04</v>
      </c>
      <c r="AL373" s="8">
        <f t="shared" si="16"/>
        <v>5428.04</v>
      </c>
      <c r="AM373" s="8">
        <f t="shared" si="17"/>
        <v>5428.04</v>
      </c>
      <c r="AN373" s="8">
        <f t="shared" si="18"/>
        <v>5428.04</v>
      </c>
    </row>
    <row r="374" spans="1:40" ht="90" x14ac:dyDescent="0.25">
      <c r="A374" s="3" t="s">
        <v>3</v>
      </c>
      <c r="B374" s="3" t="s">
        <v>4</v>
      </c>
      <c r="C374" s="3" t="s">
        <v>650</v>
      </c>
      <c r="D374" s="3" t="s">
        <v>651</v>
      </c>
      <c r="E374" s="3" t="s">
        <v>658</v>
      </c>
      <c r="F374" s="3" t="s">
        <v>659</v>
      </c>
      <c r="G374" s="9" t="s">
        <v>1065</v>
      </c>
      <c r="H374" s="9" t="s">
        <v>655</v>
      </c>
      <c r="I374" s="9" t="s">
        <v>656</v>
      </c>
      <c r="J374" s="7" t="s">
        <v>1066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22205.27</v>
      </c>
      <c r="X374" s="8">
        <v>22205.27</v>
      </c>
      <c r="Y374" s="8">
        <v>22205.27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f t="shared" si="16"/>
        <v>22205.27</v>
      </c>
      <c r="AM374" s="8">
        <f t="shared" si="17"/>
        <v>22205.27</v>
      </c>
      <c r="AN374" s="8">
        <f t="shared" si="18"/>
        <v>22205.27</v>
      </c>
    </row>
    <row r="375" spans="1:40" ht="90" x14ac:dyDescent="0.25">
      <c r="A375" s="3" t="s">
        <v>3</v>
      </c>
      <c r="B375" s="3" t="s">
        <v>4</v>
      </c>
      <c r="C375" s="3" t="s">
        <v>650</v>
      </c>
      <c r="D375" s="3" t="s">
        <v>651</v>
      </c>
      <c r="E375" s="3" t="s">
        <v>658</v>
      </c>
      <c r="F375" s="3" t="s">
        <v>659</v>
      </c>
      <c r="G375" s="9" t="s">
        <v>1067</v>
      </c>
      <c r="H375" s="9" t="s">
        <v>655</v>
      </c>
      <c r="I375" s="9" t="s">
        <v>656</v>
      </c>
      <c r="J375" s="7" t="s">
        <v>1068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33248.769999999997</v>
      </c>
      <c r="AD375" s="8">
        <v>33248.769999999997</v>
      </c>
      <c r="AE375" s="8">
        <v>33248.769999999997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f t="shared" si="16"/>
        <v>33248.769999999997</v>
      </c>
      <c r="AM375" s="8">
        <f t="shared" si="17"/>
        <v>33248.769999999997</v>
      </c>
      <c r="AN375" s="8">
        <f t="shared" si="18"/>
        <v>33248.769999999997</v>
      </c>
    </row>
    <row r="376" spans="1:40" ht="90" x14ac:dyDescent="0.25">
      <c r="A376" s="3" t="s">
        <v>3</v>
      </c>
      <c r="B376" s="3" t="s">
        <v>4</v>
      </c>
      <c r="C376" s="3" t="s">
        <v>650</v>
      </c>
      <c r="D376" s="3" t="s">
        <v>651</v>
      </c>
      <c r="E376" s="3" t="s">
        <v>658</v>
      </c>
      <c r="F376" s="3" t="s">
        <v>659</v>
      </c>
      <c r="G376" s="9" t="s">
        <v>1069</v>
      </c>
      <c r="H376" s="9" t="s">
        <v>655</v>
      </c>
      <c r="I376" s="9" t="s">
        <v>656</v>
      </c>
      <c r="J376" s="7" t="s">
        <v>1070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115689.72</v>
      </c>
      <c r="AD376" s="8">
        <v>115689.72</v>
      </c>
      <c r="AE376" s="8">
        <v>0</v>
      </c>
      <c r="AF376" s="8">
        <v>0</v>
      </c>
      <c r="AG376" s="8">
        <v>0</v>
      </c>
      <c r="AH376" s="8">
        <v>0</v>
      </c>
      <c r="AI376" s="8">
        <v>-115689.72</v>
      </c>
      <c r="AJ376" s="8">
        <v>-115689.72</v>
      </c>
      <c r="AK376" s="8">
        <v>0</v>
      </c>
      <c r="AL376" s="8">
        <f t="shared" si="16"/>
        <v>0</v>
      </c>
      <c r="AM376" s="8">
        <f t="shared" si="17"/>
        <v>0</v>
      </c>
      <c r="AN376" s="8">
        <f t="shared" si="18"/>
        <v>0</v>
      </c>
    </row>
    <row r="377" spans="1:40" ht="90" x14ac:dyDescent="0.25">
      <c r="A377" s="3" t="s">
        <v>3</v>
      </c>
      <c r="B377" s="3" t="s">
        <v>4</v>
      </c>
      <c r="C377" s="3" t="s">
        <v>650</v>
      </c>
      <c r="D377" s="3" t="s">
        <v>651</v>
      </c>
      <c r="E377" s="3" t="s">
        <v>658</v>
      </c>
      <c r="F377" s="3" t="s">
        <v>659</v>
      </c>
      <c r="G377" s="9" t="s">
        <v>1071</v>
      </c>
      <c r="H377" s="9" t="s">
        <v>655</v>
      </c>
      <c r="I377" s="9" t="s">
        <v>656</v>
      </c>
      <c r="J377" s="7" t="s">
        <v>1072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140150.82</v>
      </c>
      <c r="AA377" s="8">
        <v>140150.82</v>
      </c>
      <c r="AB377" s="8">
        <v>140150.82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f t="shared" si="16"/>
        <v>140150.82</v>
      </c>
      <c r="AM377" s="8">
        <f t="shared" si="17"/>
        <v>140150.82</v>
      </c>
      <c r="AN377" s="8">
        <f t="shared" si="18"/>
        <v>140150.82</v>
      </c>
    </row>
    <row r="378" spans="1:40" ht="90" x14ac:dyDescent="0.25">
      <c r="A378" s="3" t="s">
        <v>3</v>
      </c>
      <c r="B378" s="3" t="s">
        <v>4</v>
      </c>
      <c r="C378" s="3" t="s">
        <v>650</v>
      </c>
      <c r="D378" s="3" t="s">
        <v>651</v>
      </c>
      <c r="E378" s="3" t="s">
        <v>658</v>
      </c>
      <c r="F378" s="3" t="s">
        <v>659</v>
      </c>
      <c r="G378" s="9" t="s">
        <v>1073</v>
      </c>
      <c r="H378" s="9" t="s">
        <v>655</v>
      </c>
      <c r="I378" s="9" t="s">
        <v>656</v>
      </c>
      <c r="J378" s="7" t="s">
        <v>1074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9236.0400000000009</v>
      </c>
      <c r="X378" s="8">
        <v>9236.0400000000009</v>
      </c>
      <c r="Y378" s="8">
        <v>0</v>
      </c>
      <c r="Z378" s="8">
        <v>0</v>
      </c>
      <c r="AA378" s="8">
        <v>0</v>
      </c>
      <c r="AB378" s="8">
        <v>9236.0400000000009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f t="shared" si="16"/>
        <v>9236.0400000000009</v>
      </c>
      <c r="AM378" s="8">
        <f t="shared" si="17"/>
        <v>9236.0400000000009</v>
      </c>
      <c r="AN378" s="8">
        <f t="shared" si="18"/>
        <v>9236.0400000000009</v>
      </c>
    </row>
    <row r="379" spans="1:40" ht="90" x14ac:dyDescent="0.25">
      <c r="A379" s="3" t="s">
        <v>3</v>
      </c>
      <c r="B379" s="3" t="s">
        <v>4</v>
      </c>
      <c r="C379" s="3" t="s">
        <v>650</v>
      </c>
      <c r="D379" s="3" t="s">
        <v>651</v>
      </c>
      <c r="E379" s="3" t="s">
        <v>658</v>
      </c>
      <c r="F379" s="3" t="s">
        <v>659</v>
      </c>
      <c r="G379" s="9" t="s">
        <v>1075</v>
      </c>
      <c r="H379" s="9" t="s">
        <v>655</v>
      </c>
      <c r="I379" s="9" t="s">
        <v>656</v>
      </c>
      <c r="J379" s="7" t="s">
        <v>1076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4479.12</v>
      </c>
      <c r="AD379" s="8">
        <v>4479.12</v>
      </c>
      <c r="AE379" s="8">
        <v>0</v>
      </c>
      <c r="AF379" s="8">
        <v>0</v>
      </c>
      <c r="AG379" s="8">
        <v>0</v>
      </c>
      <c r="AH379" s="8">
        <v>4479.12</v>
      </c>
      <c r="AI379" s="8">
        <v>0</v>
      </c>
      <c r="AJ379" s="8">
        <v>0</v>
      </c>
      <c r="AK379" s="8">
        <v>0</v>
      </c>
      <c r="AL379" s="8">
        <f t="shared" si="16"/>
        <v>4479.12</v>
      </c>
      <c r="AM379" s="8">
        <f t="shared" si="17"/>
        <v>4479.12</v>
      </c>
      <c r="AN379" s="8">
        <f t="shared" si="18"/>
        <v>4479.12</v>
      </c>
    </row>
    <row r="380" spans="1:40" ht="90" x14ac:dyDescent="0.25">
      <c r="A380" s="3" t="s">
        <v>3</v>
      </c>
      <c r="B380" s="3" t="s">
        <v>4</v>
      </c>
      <c r="C380" s="3" t="s">
        <v>650</v>
      </c>
      <c r="D380" s="3" t="s">
        <v>651</v>
      </c>
      <c r="E380" s="3" t="s">
        <v>658</v>
      </c>
      <c r="F380" s="3" t="s">
        <v>659</v>
      </c>
      <c r="G380" s="9" t="s">
        <v>1077</v>
      </c>
      <c r="H380" s="9" t="s">
        <v>655</v>
      </c>
      <c r="I380" s="9" t="s">
        <v>656</v>
      </c>
      <c r="J380" s="7" t="s">
        <v>1078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927.79</v>
      </c>
      <c r="AA380" s="8">
        <v>927.79</v>
      </c>
      <c r="AB380" s="8">
        <v>0</v>
      </c>
      <c r="AC380" s="8">
        <v>0</v>
      </c>
      <c r="AD380" s="8">
        <v>0</v>
      </c>
      <c r="AE380" s="8">
        <v>927.79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f t="shared" si="16"/>
        <v>927.79</v>
      </c>
      <c r="AM380" s="8">
        <f t="shared" si="17"/>
        <v>927.79</v>
      </c>
      <c r="AN380" s="8">
        <f t="shared" si="18"/>
        <v>927.79</v>
      </c>
    </row>
    <row r="381" spans="1:40" ht="90" x14ac:dyDescent="0.25">
      <c r="A381" s="3" t="s">
        <v>3</v>
      </c>
      <c r="B381" s="3" t="s">
        <v>4</v>
      </c>
      <c r="C381" s="3" t="s">
        <v>650</v>
      </c>
      <c r="D381" s="3" t="s">
        <v>651</v>
      </c>
      <c r="E381" s="3" t="s">
        <v>658</v>
      </c>
      <c r="F381" s="3" t="s">
        <v>659</v>
      </c>
      <c r="G381" s="9" t="s">
        <v>1079</v>
      </c>
      <c r="H381" s="9" t="s">
        <v>655</v>
      </c>
      <c r="I381" s="9" t="s">
        <v>656</v>
      </c>
      <c r="J381" s="7" t="s">
        <v>1080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8044.55</v>
      </c>
      <c r="AD381" s="8">
        <v>8044.55</v>
      </c>
      <c r="AE381" s="8">
        <v>8044.55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f t="shared" si="16"/>
        <v>8044.55</v>
      </c>
      <c r="AM381" s="8">
        <f t="shared" si="17"/>
        <v>8044.55</v>
      </c>
      <c r="AN381" s="8">
        <f t="shared" si="18"/>
        <v>8044.55</v>
      </c>
    </row>
    <row r="382" spans="1:40" ht="90" x14ac:dyDescent="0.25">
      <c r="A382" s="3" t="s">
        <v>3</v>
      </c>
      <c r="B382" s="3" t="s">
        <v>4</v>
      </c>
      <c r="C382" s="3" t="s">
        <v>650</v>
      </c>
      <c r="D382" s="3" t="s">
        <v>651</v>
      </c>
      <c r="E382" s="3" t="s">
        <v>658</v>
      </c>
      <c r="F382" s="3" t="s">
        <v>659</v>
      </c>
      <c r="G382" s="9" t="s">
        <v>1081</v>
      </c>
      <c r="H382" s="9" t="s">
        <v>655</v>
      </c>
      <c r="I382" s="9" t="s">
        <v>656</v>
      </c>
      <c r="J382" s="7" t="s">
        <v>1082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3733.34</v>
      </c>
      <c r="X382" s="8">
        <v>3733.34</v>
      </c>
      <c r="Y382" s="8">
        <v>3733.34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f t="shared" si="16"/>
        <v>3733.34</v>
      </c>
      <c r="AM382" s="8">
        <f t="shared" si="17"/>
        <v>3733.34</v>
      </c>
      <c r="AN382" s="8">
        <f t="shared" si="18"/>
        <v>3733.34</v>
      </c>
    </row>
    <row r="383" spans="1:40" ht="90" x14ac:dyDescent="0.25">
      <c r="A383" s="3" t="s">
        <v>3</v>
      </c>
      <c r="B383" s="3" t="s">
        <v>4</v>
      </c>
      <c r="C383" s="3" t="s">
        <v>650</v>
      </c>
      <c r="D383" s="3" t="s">
        <v>651</v>
      </c>
      <c r="E383" s="3" t="s">
        <v>658</v>
      </c>
      <c r="F383" s="3" t="s">
        <v>659</v>
      </c>
      <c r="G383" s="9" t="s">
        <v>1083</v>
      </c>
      <c r="H383" s="9" t="s">
        <v>655</v>
      </c>
      <c r="I383" s="9" t="s">
        <v>656</v>
      </c>
      <c r="J383" s="7" t="s">
        <v>1084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23370.81</v>
      </c>
      <c r="X383" s="8">
        <v>23370.81</v>
      </c>
      <c r="Y383" s="8">
        <v>23370.81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f t="shared" si="16"/>
        <v>23370.81</v>
      </c>
      <c r="AM383" s="8">
        <f t="shared" si="17"/>
        <v>23370.81</v>
      </c>
      <c r="AN383" s="8">
        <f t="shared" si="18"/>
        <v>23370.81</v>
      </c>
    </row>
    <row r="384" spans="1:40" ht="90" x14ac:dyDescent="0.25">
      <c r="A384" s="3" t="s">
        <v>3</v>
      </c>
      <c r="B384" s="3" t="s">
        <v>4</v>
      </c>
      <c r="C384" s="3" t="s">
        <v>650</v>
      </c>
      <c r="D384" s="3" t="s">
        <v>651</v>
      </c>
      <c r="E384" s="3" t="s">
        <v>658</v>
      </c>
      <c r="F384" s="3" t="s">
        <v>659</v>
      </c>
      <c r="G384" s="9" t="s">
        <v>1085</v>
      </c>
      <c r="H384" s="9" t="s">
        <v>655</v>
      </c>
      <c r="I384" s="9" t="s">
        <v>656</v>
      </c>
      <c r="J384" s="7" t="s">
        <v>1086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187.5</v>
      </c>
      <c r="X384" s="8">
        <v>187.5</v>
      </c>
      <c r="Y384" s="8">
        <v>187.5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f t="shared" si="16"/>
        <v>187.5</v>
      </c>
      <c r="AM384" s="8">
        <f t="shared" si="17"/>
        <v>187.5</v>
      </c>
      <c r="AN384" s="8">
        <f t="shared" si="18"/>
        <v>187.5</v>
      </c>
    </row>
    <row r="385" spans="1:40" ht="90" x14ac:dyDescent="0.25">
      <c r="A385" s="3" t="s">
        <v>3</v>
      </c>
      <c r="B385" s="3" t="s">
        <v>4</v>
      </c>
      <c r="C385" s="3" t="s">
        <v>650</v>
      </c>
      <c r="D385" s="3" t="s">
        <v>651</v>
      </c>
      <c r="E385" s="3" t="s">
        <v>658</v>
      </c>
      <c r="F385" s="3" t="s">
        <v>659</v>
      </c>
      <c r="G385" s="9" t="s">
        <v>1087</v>
      </c>
      <c r="H385" s="9" t="s">
        <v>655</v>
      </c>
      <c r="I385" s="9" t="s">
        <v>656</v>
      </c>
      <c r="J385" s="7" t="s">
        <v>1088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10662.19</v>
      </c>
      <c r="X385" s="8">
        <v>10662.19</v>
      </c>
      <c r="Y385" s="8">
        <v>10662.19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f t="shared" si="16"/>
        <v>10662.19</v>
      </c>
      <c r="AM385" s="8">
        <f t="shared" si="17"/>
        <v>10662.19</v>
      </c>
      <c r="AN385" s="8">
        <f t="shared" si="18"/>
        <v>10662.19</v>
      </c>
    </row>
    <row r="386" spans="1:40" ht="90" x14ac:dyDescent="0.25">
      <c r="A386" s="3" t="s">
        <v>3</v>
      </c>
      <c r="B386" s="3" t="s">
        <v>4</v>
      </c>
      <c r="C386" s="3" t="s">
        <v>650</v>
      </c>
      <c r="D386" s="3" t="s">
        <v>651</v>
      </c>
      <c r="E386" s="3" t="s">
        <v>658</v>
      </c>
      <c r="F386" s="3" t="s">
        <v>659</v>
      </c>
      <c r="G386" s="9" t="s">
        <v>1089</v>
      </c>
      <c r="H386" s="9" t="s">
        <v>655</v>
      </c>
      <c r="I386" s="9" t="s">
        <v>656</v>
      </c>
      <c r="J386" s="7" t="s">
        <v>1090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1414.18</v>
      </c>
      <c r="X386" s="8">
        <v>1414.18</v>
      </c>
      <c r="Y386" s="8">
        <v>1414.18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f t="shared" si="16"/>
        <v>1414.18</v>
      </c>
      <c r="AM386" s="8">
        <f t="shared" si="17"/>
        <v>1414.18</v>
      </c>
      <c r="AN386" s="8">
        <f t="shared" si="18"/>
        <v>1414.18</v>
      </c>
    </row>
    <row r="387" spans="1:40" ht="90" x14ac:dyDescent="0.25">
      <c r="A387" s="3" t="s">
        <v>3</v>
      </c>
      <c r="B387" s="3" t="s">
        <v>4</v>
      </c>
      <c r="C387" s="3" t="s">
        <v>650</v>
      </c>
      <c r="D387" s="3" t="s">
        <v>651</v>
      </c>
      <c r="E387" s="3" t="s">
        <v>658</v>
      </c>
      <c r="F387" s="3" t="s">
        <v>659</v>
      </c>
      <c r="G387" s="9" t="s">
        <v>1091</v>
      </c>
      <c r="H387" s="9" t="s">
        <v>655</v>
      </c>
      <c r="I387" s="9" t="s">
        <v>656</v>
      </c>
      <c r="J387" s="7" t="s">
        <v>1092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1498.38</v>
      </c>
      <c r="AD387" s="8">
        <v>1498.38</v>
      </c>
      <c r="AE387" s="8">
        <v>1498.38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f t="shared" si="16"/>
        <v>1498.38</v>
      </c>
      <c r="AM387" s="8">
        <f t="shared" si="17"/>
        <v>1498.38</v>
      </c>
      <c r="AN387" s="8">
        <f t="shared" si="18"/>
        <v>1498.38</v>
      </c>
    </row>
    <row r="388" spans="1:40" ht="90" x14ac:dyDescent="0.25">
      <c r="A388" s="3" t="s">
        <v>3</v>
      </c>
      <c r="B388" s="3" t="s">
        <v>4</v>
      </c>
      <c r="C388" s="3" t="s">
        <v>650</v>
      </c>
      <c r="D388" s="3" t="s">
        <v>651</v>
      </c>
      <c r="E388" s="3" t="s">
        <v>658</v>
      </c>
      <c r="F388" s="3" t="s">
        <v>659</v>
      </c>
      <c r="G388" s="9" t="s">
        <v>1093</v>
      </c>
      <c r="H388" s="9" t="s">
        <v>655</v>
      </c>
      <c r="I388" s="9" t="s">
        <v>656</v>
      </c>
      <c r="J388" s="7" t="s">
        <v>1094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1168.5</v>
      </c>
      <c r="AD388" s="8">
        <v>1168.5</v>
      </c>
      <c r="AE388" s="8">
        <v>1168.5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f t="shared" si="16"/>
        <v>1168.5</v>
      </c>
      <c r="AM388" s="8">
        <f t="shared" si="17"/>
        <v>1168.5</v>
      </c>
      <c r="AN388" s="8">
        <f t="shared" si="18"/>
        <v>1168.5</v>
      </c>
    </row>
    <row r="389" spans="1:40" ht="90" x14ac:dyDescent="0.25">
      <c r="A389" s="3" t="s">
        <v>3</v>
      </c>
      <c r="B389" s="3" t="s">
        <v>4</v>
      </c>
      <c r="C389" s="3" t="s">
        <v>650</v>
      </c>
      <c r="D389" s="3" t="s">
        <v>651</v>
      </c>
      <c r="E389" s="3" t="s">
        <v>658</v>
      </c>
      <c r="F389" s="3" t="s">
        <v>659</v>
      </c>
      <c r="G389" s="9" t="s">
        <v>1095</v>
      </c>
      <c r="H389" s="9" t="s">
        <v>655</v>
      </c>
      <c r="I389" s="9" t="s">
        <v>656</v>
      </c>
      <c r="J389" s="7" t="s">
        <v>1096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595.1</v>
      </c>
      <c r="AD389" s="8">
        <v>595.1</v>
      </c>
      <c r="AE389" s="8">
        <v>595.1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f t="shared" ref="AL389:AL452" si="19">K389+N389+Q389+T389+W389+Z389+AC389+AF389+AI389</f>
        <v>595.1</v>
      </c>
      <c r="AM389" s="8">
        <f t="shared" ref="AM389:AM452" si="20">L389+O389+R389+U389+X389+AA389+AD389+AG389+AJ389</f>
        <v>595.1</v>
      </c>
      <c r="AN389" s="8">
        <f t="shared" ref="AN389:AN452" si="21">M389+P389+S389+V389+Y389+AB389+AE389+AH389+AK389</f>
        <v>595.1</v>
      </c>
    </row>
    <row r="390" spans="1:40" ht="90" x14ac:dyDescent="0.25">
      <c r="A390" s="3" t="s">
        <v>3</v>
      </c>
      <c r="B390" s="3" t="s">
        <v>4</v>
      </c>
      <c r="C390" s="3" t="s">
        <v>650</v>
      </c>
      <c r="D390" s="3" t="s">
        <v>651</v>
      </c>
      <c r="E390" s="3" t="s">
        <v>658</v>
      </c>
      <c r="F390" s="3" t="s">
        <v>659</v>
      </c>
      <c r="G390" s="9" t="s">
        <v>1097</v>
      </c>
      <c r="H390" s="9" t="s">
        <v>655</v>
      </c>
      <c r="I390" s="9" t="s">
        <v>656</v>
      </c>
      <c r="J390" s="7" t="s">
        <v>1098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486.95</v>
      </c>
      <c r="AJ390" s="8">
        <v>486.95</v>
      </c>
      <c r="AK390" s="8">
        <v>0</v>
      </c>
      <c r="AL390" s="8">
        <f t="shared" si="19"/>
        <v>486.95</v>
      </c>
      <c r="AM390" s="8">
        <f t="shared" si="20"/>
        <v>486.95</v>
      </c>
      <c r="AN390" s="8">
        <f t="shared" si="21"/>
        <v>0</v>
      </c>
    </row>
    <row r="391" spans="1:40" ht="90" x14ac:dyDescent="0.25">
      <c r="A391" s="3" t="s">
        <v>3</v>
      </c>
      <c r="B391" s="3" t="s">
        <v>4</v>
      </c>
      <c r="C391" s="3" t="s">
        <v>650</v>
      </c>
      <c r="D391" s="3" t="s">
        <v>651</v>
      </c>
      <c r="E391" s="3" t="s">
        <v>658</v>
      </c>
      <c r="F391" s="3" t="s">
        <v>659</v>
      </c>
      <c r="G391" s="9" t="s">
        <v>1099</v>
      </c>
      <c r="H391" s="9" t="s">
        <v>655</v>
      </c>
      <c r="I391" s="9" t="s">
        <v>656</v>
      </c>
      <c r="J391" s="7" t="s">
        <v>1100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407.41</v>
      </c>
      <c r="AJ391" s="8">
        <v>0</v>
      </c>
      <c r="AK391" s="8">
        <v>0</v>
      </c>
      <c r="AL391" s="8">
        <f t="shared" si="19"/>
        <v>407.41</v>
      </c>
      <c r="AM391" s="8">
        <f t="shared" si="20"/>
        <v>0</v>
      </c>
      <c r="AN391" s="8">
        <f t="shared" si="21"/>
        <v>0</v>
      </c>
    </row>
    <row r="392" spans="1:40" ht="90" x14ac:dyDescent="0.25">
      <c r="A392" s="3" t="s">
        <v>3</v>
      </c>
      <c r="B392" s="3" t="s">
        <v>4</v>
      </c>
      <c r="C392" s="3" t="s">
        <v>650</v>
      </c>
      <c r="D392" s="3" t="s">
        <v>651</v>
      </c>
      <c r="E392" s="3" t="s">
        <v>658</v>
      </c>
      <c r="F392" s="3" t="s">
        <v>659</v>
      </c>
      <c r="G392" s="9" t="s">
        <v>1101</v>
      </c>
      <c r="H392" s="9" t="s">
        <v>655</v>
      </c>
      <c r="I392" s="9" t="s">
        <v>656</v>
      </c>
      <c r="J392" s="7" t="s">
        <v>1102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1514.8</v>
      </c>
      <c r="X392" s="8">
        <v>1514.8</v>
      </c>
      <c r="Y392" s="8">
        <v>1514.8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f t="shared" si="19"/>
        <v>1514.8</v>
      </c>
      <c r="AM392" s="8">
        <f t="shared" si="20"/>
        <v>1514.8</v>
      </c>
      <c r="AN392" s="8">
        <f t="shared" si="21"/>
        <v>1514.8</v>
      </c>
    </row>
    <row r="393" spans="1:40" ht="90" x14ac:dyDescent="0.25">
      <c r="A393" s="3" t="s">
        <v>3</v>
      </c>
      <c r="B393" s="3" t="s">
        <v>4</v>
      </c>
      <c r="C393" s="3" t="s">
        <v>650</v>
      </c>
      <c r="D393" s="3" t="s">
        <v>651</v>
      </c>
      <c r="E393" s="3" t="s">
        <v>658</v>
      </c>
      <c r="F393" s="3" t="s">
        <v>659</v>
      </c>
      <c r="G393" s="9" t="s">
        <v>1103</v>
      </c>
      <c r="H393" s="9" t="s">
        <v>655</v>
      </c>
      <c r="I393" s="9" t="s">
        <v>656</v>
      </c>
      <c r="J393" s="7" t="s">
        <v>1104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1298.79</v>
      </c>
      <c r="AG393" s="8">
        <v>1298.79</v>
      </c>
      <c r="AH393" s="8">
        <v>1298.79</v>
      </c>
      <c r="AI393" s="8">
        <v>0</v>
      </c>
      <c r="AJ393" s="8">
        <v>0</v>
      </c>
      <c r="AK393" s="8">
        <v>0</v>
      </c>
      <c r="AL393" s="8">
        <f t="shared" si="19"/>
        <v>1298.79</v>
      </c>
      <c r="AM393" s="8">
        <f t="shared" si="20"/>
        <v>1298.79</v>
      </c>
      <c r="AN393" s="8">
        <f t="shared" si="21"/>
        <v>1298.79</v>
      </c>
    </row>
    <row r="394" spans="1:40" ht="90" x14ac:dyDescent="0.25">
      <c r="A394" s="3" t="s">
        <v>3</v>
      </c>
      <c r="B394" s="3" t="s">
        <v>4</v>
      </c>
      <c r="C394" s="3" t="s">
        <v>650</v>
      </c>
      <c r="D394" s="3" t="s">
        <v>651</v>
      </c>
      <c r="E394" s="3" t="s">
        <v>658</v>
      </c>
      <c r="F394" s="3" t="s">
        <v>659</v>
      </c>
      <c r="G394" s="9" t="s">
        <v>1105</v>
      </c>
      <c r="H394" s="9" t="s">
        <v>655</v>
      </c>
      <c r="I394" s="9" t="s">
        <v>656</v>
      </c>
      <c r="J394" s="7" t="s">
        <v>1106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823.12</v>
      </c>
      <c r="AG394" s="8">
        <v>823.12</v>
      </c>
      <c r="AH394" s="8">
        <v>823.12</v>
      </c>
      <c r="AI394" s="8">
        <v>0</v>
      </c>
      <c r="AJ394" s="8">
        <v>0</v>
      </c>
      <c r="AK394" s="8">
        <v>0</v>
      </c>
      <c r="AL394" s="8">
        <f t="shared" si="19"/>
        <v>823.12</v>
      </c>
      <c r="AM394" s="8">
        <f t="shared" si="20"/>
        <v>823.12</v>
      </c>
      <c r="AN394" s="8">
        <f t="shared" si="21"/>
        <v>823.12</v>
      </c>
    </row>
    <row r="395" spans="1:40" ht="90" x14ac:dyDescent="0.25">
      <c r="A395" s="3" t="s">
        <v>3</v>
      </c>
      <c r="B395" s="3" t="s">
        <v>4</v>
      </c>
      <c r="C395" s="3" t="s">
        <v>650</v>
      </c>
      <c r="D395" s="3" t="s">
        <v>651</v>
      </c>
      <c r="E395" s="3" t="s">
        <v>658</v>
      </c>
      <c r="F395" s="3" t="s">
        <v>659</v>
      </c>
      <c r="G395" s="9" t="s">
        <v>1107</v>
      </c>
      <c r="H395" s="9" t="s">
        <v>655</v>
      </c>
      <c r="I395" s="9" t="s">
        <v>656</v>
      </c>
      <c r="J395" s="7" t="s">
        <v>1108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1160.3900000000001</v>
      </c>
      <c r="AD395" s="8">
        <v>1160.3900000000001</v>
      </c>
      <c r="AE395" s="8">
        <v>1160.3900000000001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f t="shared" si="19"/>
        <v>1160.3900000000001</v>
      </c>
      <c r="AM395" s="8">
        <f t="shared" si="20"/>
        <v>1160.3900000000001</v>
      </c>
      <c r="AN395" s="8">
        <f t="shared" si="21"/>
        <v>1160.3900000000001</v>
      </c>
    </row>
    <row r="396" spans="1:40" ht="90" x14ac:dyDescent="0.25">
      <c r="A396" s="3" t="s">
        <v>3</v>
      </c>
      <c r="B396" s="3" t="s">
        <v>4</v>
      </c>
      <c r="C396" s="3" t="s">
        <v>650</v>
      </c>
      <c r="D396" s="3" t="s">
        <v>651</v>
      </c>
      <c r="E396" s="3" t="s">
        <v>658</v>
      </c>
      <c r="F396" s="3" t="s">
        <v>659</v>
      </c>
      <c r="G396" s="9" t="s">
        <v>1109</v>
      </c>
      <c r="H396" s="9" t="s">
        <v>655</v>
      </c>
      <c r="I396" s="9" t="s">
        <v>656</v>
      </c>
      <c r="J396" s="7" t="s">
        <v>1110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426.14</v>
      </c>
      <c r="X396" s="8">
        <v>426.14</v>
      </c>
      <c r="Y396" s="8">
        <v>426.14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f t="shared" si="19"/>
        <v>426.14</v>
      </c>
      <c r="AM396" s="8">
        <f t="shared" si="20"/>
        <v>426.14</v>
      </c>
      <c r="AN396" s="8">
        <f t="shared" si="21"/>
        <v>426.14</v>
      </c>
    </row>
    <row r="397" spans="1:40" ht="90" x14ac:dyDescent="0.25">
      <c r="A397" s="3" t="s">
        <v>3</v>
      </c>
      <c r="B397" s="3" t="s">
        <v>4</v>
      </c>
      <c r="C397" s="3" t="s">
        <v>650</v>
      </c>
      <c r="D397" s="3" t="s">
        <v>651</v>
      </c>
      <c r="E397" s="3" t="s">
        <v>658</v>
      </c>
      <c r="F397" s="3" t="s">
        <v>659</v>
      </c>
      <c r="G397" s="9" t="s">
        <v>1111</v>
      </c>
      <c r="H397" s="9" t="s">
        <v>655</v>
      </c>
      <c r="I397" s="9" t="s">
        <v>656</v>
      </c>
      <c r="J397" s="7" t="s">
        <v>1112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1594.9</v>
      </c>
      <c r="X397" s="8">
        <v>1594.9</v>
      </c>
      <c r="Y397" s="8">
        <v>1594.9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f t="shared" si="19"/>
        <v>1594.9</v>
      </c>
      <c r="AM397" s="8">
        <f t="shared" si="20"/>
        <v>1594.9</v>
      </c>
      <c r="AN397" s="8">
        <f t="shared" si="21"/>
        <v>1594.9</v>
      </c>
    </row>
    <row r="398" spans="1:40" ht="90" x14ac:dyDescent="0.25">
      <c r="A398" s="3" t="s">
        <v>3</v>
      </c>
      <c r="B398" s="3" t="s">
        <v>4</v>
      </c>
      <c r="C398" s="3" t="s">
        <v>650</v>
      </c>
      <c r="D398" s="3" t="s">
        <v>651</v>
      </c>
      <c r="E398" s="3" t="s">
        <v>658</v>
      </c>
      <c r="F398" s="3" t="s">
        <v>659</v>
      </c>
      <c r="G398" s="9" t="s">
        <v>1113</v>
      </c>
      <c r="H398" s="9" t="s">
        <v>655</v>
      </c>
      <c r="I398" s="9" t="s">
        <v>656</v>
      </c>
      <c r="J398" s="7" t="s">
        <v>1114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689.86</v>
      </c>
      <c r="AD398" s="8">
        <v>689.86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f t="shared" si="19"/>
        <v>689.86</v>
      </c>
      <c r="AM398" s="8">
        <f t="shared" si="20"/>
        <v>689.86</v>
      </c>
      <c r="AN398" s="8">
        <f t="shared" si="21"/>
        <v>0</v>
      </c>
    </row>
    <row r="399" spans="1:40" ht="90" x14ac:dyDescent="0.25">
      <c r="A399" s="3" t="s">
        <v>3</v>
      </c>
      <c r="B399" s="3" t="s">
        <v>4</v>
      </c>
      <c r="C399" s="3" t="s">
        <v>650</v>
      </c>
      <c r="D399" s="3" t="s">
        <v>651</v>
      </c>
      <c r="E399" s="3" t="s">
        <v>658</v>
      </c>
      <c r="F399" s="3" t="s">
        <v>659</v>
      </c>
      <c r="G399" s="9" t="s">
        <v>1115</v>
      </c>
      <c r="H399" s="9" t="s">
        <v>655</v>
      </c>
      <c r="I399" s="9" t="s">
        <v>656</v>
      </c>
      <c r="J399" s="7" t="s">
        <v>1116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7769.57</v>
      </c>
      <c r="AD399" s="8">
        <v>7769.57</v>
      </c>
      <c r="AE399" s="8">
        <v>7769.57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f t="shared" si="19"/>
        <v>7769.57</v>
      </c>
      <c r="AM399" s="8">
        <f t="shared" si="20"/>
        <v>7769.57</v>
      </c>
      <c r="AN399" s="8">
        <f t="shared" si="21"/>
        <v>7769.57</v>
      </c>
    </row>
    <row r="400" spans="1:40" ht="90" x14ac:dyDescent="0.25">
      <c r="A400" s="3" t="s">
        <v>3</v>
      </c>
      <c r="B400" s="3" t="s">
        <v>4</v>
      </c>
      <c r="C400" s="3" t="s">
        <v>650</v>
      </c>
      <c r="D400" s="3" t="s">
        <v>651</v>
      </c>
      <c r="E400" s="3" t="s">
        <v>658</v>
      </c>
      <c r="F400" s="3" t="s">
        <v>659</v>
      </c>
      <c r="G400" s="9" t="s">
        <v>1117</v>
      </c>
      <c r="H400" s="9" t="s">
        <v>655</v>
      </c>
      <c r="I400" s="9" t="s">
        <v>656</v>
      </c>
      <c r="J400" s="7" t="s">
        <v>1118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8671.4699999999993</v>
      </c>
      <c r="AD400" s="8">
        <v>8671.4699999999993</v>
      </c>
      <c r="AE400" s="8">
        <v>8671.4699999999993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f t="shared" si="19"/>
        <v>8671.4699999999993</v>
      </c>
      <c r="AM400" s="8">
        <f t="shared" si="20"/>
        <v>8671.4699999999993</v>
      </c>
      <c r="AN400" s="8">
        <f t="shared" si="21"/>
        <v>8671.4699999999993</v>
      </c>
    </row>
    <row r="401" spans="1:40" ht="90" x14ac:dyDescent="0.25">
      <c r="A401" s="3" t="s">
        <v>3</v>
      </c>
      <c r="B401" s="3" t="s">
        <v>4</v>
      </c>
      <c r="C401" s="3" t="s">
        <v>650</v>
      </c>
      <c r="D401" s="3" t="s">
        <v>651</v>
      </c>
      <c r="E401" s="3" t="s">
        <v>658</v>
      </c>
      <c r="F401" s="3" t="s">
        <v>659</v>
      </c>
      <c r="G401" s="9" t="s">
        <v>1119</v>
      </c>
      <c r="H401" s="9" t="s">
        <v>655</v>
      </c>
      <c r="I401" s="9" t="s">
        <v>656</v>
      </c>
      <c r="J401" s="7" t="s">
        <v>1120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6452.7</v>
      </c>
      <c r="AD401" s="8">
        <v>6452.7</v>
      </c>
      <c r="AE401" s="8">
        <v>6452.7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f t="shared" si="19"/>
        <v>6452.7</v>
      </c>
      <c r="AM401" s="8">
        <f t="shared" si="20"/>
        <v>6452.7</v>
      </c>
      <c r="AN401" s="8">
        <f t="shared" si="21"/>
        <v>6452.7</v>
      </c>
    </row>
    <row r="402" spans="1:40" ht="90" x14ac:dyDescent="0.25">
      <c r="A402" s="3" t="s">
        <v>3</v>
      </c>
      <c r="B402" s="3" t="s">
        <v>4</v>
      </c>
      <c r="C402" s="3" t="s">
        <v>650</v>
      </c>
      <c r="D402" s="3" t="s">
        <v>651</v>
      </c>
      <c r="E402" s="3" t="s">
        <v>658</v>
      </c>
      <c r="F402" s="3" t="s">
        <v>659</v>
      </c>
      <c r="G402" s="9" t="s">
        <v>1121</v>
      </c>
      <c r="H402" s="9" t="s">
        <v>655</v>
      </c>
      <c r="I402" s="9" t="s">
        <v>656</v>
      </c>
      <c r="J402" s="7" t="s">
        <v>1122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20987.4</v>
      </c>
      <c r="AJ402" s="8">
        <v>20987.4</v>
      </c>
      <c r="AK402" s="8">
        <v>0</v>
      </c>
      <c r="AL402" s="8">
        <f t="shared" si="19"/>
        <v>20987.4</v>
      </c>
      <c r="AM402" s="8">
        <f t="shared" si="20"/>
        <v>20987.4</v>
      </c>
      <c r="AN402" s="8">
        <f t="shared" si="21"/>
        <v>0</v>
      </c>
    </row>
    <row r="403" spans="1:40" ht="90" x14ac:dyDescent="0.25">
      <c r="A403" s="3" t="s">
        <v>3</v>
      </c>
      <c r="B403" s="3" t="s">
        <v>4</v>
      </c>
      <c r="C403" s="3" t="s">
        <v>650</v>
      </c>
      <c r="D403" s="3" t="s">
        <v>651</v>
      </c>
      <c r="E403" s="3" t="s">
        <v>658</v>
      </c>
      <c r="F403" s="3" t="s">
        <v>659</v>
      </c>
      <c r="G403" s="9" t="s">
        <v>1123</v>
      </c>
      <c r="H403" s="9" t="s">
        <v>655</v>
      </c>
      <c r="I403" s="9" t="s">
        <v>656</v>
      </c>
      <c r="J403" s="7" t="s">
        <v>1124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3698.87</v>
      </c>
      <c r="AJ403" s="8">
        <v>3698.87</v>
      </c>
      <c r="AK403" s="8">
        <v>3698.87</v>
      </c>
      <c r="AL403" s="8">
        <f t="shared" si="19"/>
        <v>3698.87</v>
      </c>
      <c r="AM403" s="8">
        <f t="shared" si="20"/>
        <v>3698.87</v>
      </c>
      <c r="AN403" s="8">
        <f t="shared" si="21"/>
        <v>3698.87</v>
      </c>
    </row>
    <row r="404" spans="1:40" ht="90" x14ac:dyDescent="0.25">
      <c r="A404" s="3" t="s">
        <v>3</v>
      </c>
      <c r="B404" s="3" t="s">
        <v>4</v>
      </c>
      <c r="C404" s="3" t="s">
        <v>650</v>
      </c>
      <c r="D404" s="3" t="s">
        <v>651</v>
      </c>
      <c r="E404" s="3" t="s">
        <v>658</v>
      </c>
      <c r="F404" s="3" t="s">
        <v>659</v>
      </c>
      <c r="G404" s="9" t="s">
        <v>1125</v>
      </c>
      <c r="H404" s="9" t="s">
        <v>655</v>
      </c>
      <c r="I404" s="9" t="s">
        <v>656</v>
      </c>
      <c r="J404" s="7" t="s">
        <v>1126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1429.73</v>
      </c>
      <c r="X404" s="8">
        <v>1429.73</v>
      </c>
      <c r="Y404" s="8">
        <v>0</v>
      </c>
      <c r="Z404" s="8">
        <v>0</v>
      </c>
      <c r="AA404" s="8">
        <v>0</v>
      </c>
      <c r="AB404" s="8">
        <v>1429.73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f t="shared" si="19"/>
        <v>1429.73</v>
      </c>
      <c r="AM404" s="8">
        <f t="shared" si="20"/>
        <v>1429.73</v>
      </c>
      <c r="AN404" s="8">
        <f t="shared" si="21"/>
        <v>1429.73</v>
      </c>
    </row>
    <row r="405" spans="1:40" ht="90" x14ac:dyDescent="0.25">
      <c r="A405" s="3" t="s">
        <v>3</v>
      </c>
      <c r="B405" s="3" t="s">
        <v>4</v>
      </c>
      <c r="C405" s="3" t="s">
        <v>650</v>
      </c>
      <c r="D405" s="3" t="s">
        <v>651</v>
      </c>
      <c r="E405" s="3" t="s">
        <v>658</v>
      </c>
      <c r="F405" s="3" t="s">
        <v>659</v>
      </c>
      <c r="G405" s="9" t="s">
        <v>1127</v>
      </c>
      <c r="H405" s="9" t="s">
        <v>655</v>
      </c>
      <c r="I405" s="9" t="s">
        <v>656</v>
      </c>
      <c r="J405" s="7" t="s">
        <v>1128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11987.74</v>
      </c>
      <c r="X405" s="8">
        <v>11987.74</v>
      </c>
      <c r="Y405" s="8">
        <v>0</v>
      </c>
      <c r="Z405" s="8">
        <v>0</v>
      </c>
      <c r="AA405" s="8">
        <v>0</v>
      </c>
      <c r="AB405" s="8">
        <v>11987.74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f t="shared" si="19"/>
        <v>11987.74</v>
      </c>
      <c r="AM405" s="8">
        <f t="shared" si="20"/>
        <v>11987.74</v>
      </c>
      <c r="AN405" s="8">
        <f t="shared" si="21"/>
        <v>11987.74</v>
      </c>
    </row>
    <row r="406" spans="1:40" ht="90" x14ac:dyDescent="0.25">
      <c r="A406" s="3" t="s">
        <v>3</v>
      </c>
      <c r="B406" s="3" t="s">
        <v>4</v>
      </c>
      <c r="C406" s="3" t="s">
        <v>650</v>
      </c>
      <c r="D406" s="3" t="s">
        <v>651</v>
      </c>
      <c r="E406" s="3" t="s">
        <v>658</v>
      </c>
      <c r="F406" s="3" t="s">
        <v>659</v>
      </c>
      <c r="G406" s="9" t="s">
        <v>1129</v>
      </c>
      <c r="H406" s="9" t="s">
        <v>655</v>
      </c>
      <c r="I406" s="9" t="s">
        <v>656</v>
      </c>
      <c r="J406" s="7" t="s">
        <v>1130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1878.99</v>
      </c>
      <c r="AD406" s="8">
        <v>1878.99</v>
      </c>
      <c r="AE406" s="8">
        <v>1878.99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f t="shared" si="19"/>
        <v>1878.99</v>
      </c>
      <c r="AM406" s="8">
        <f t="shared" si="20"/>
        <v>1878.99</v>
      </c>
      <c r="AN406" s="8">
        <f t="shared" si="21"/>
        <v>1878.99</v>
      </c>
    </row>
    <row r="407" spans="1:40" ht="90" x14ac:dyDescent="0.25">
      <c r="A407" s="3" t="s">
        <v>3</v>
      </c>
      <c r="B407" s="3" t="s">
        <v>4</v>
      </c>
      <c r="C407" s="3" t="s">
        <v>650</v>
      </c>
      <c r="D407" s="3" t="s">
        <v>651</v>
      </c>
      <c r="E407" s="3" t="s">
        <v>658</v>
      </c>
      <c r="F407" s="3" t="s">
        <v>659</v>
      </c>
      <c r="G407" s="9" t="s">
        <v>1131</v>
      </c>
      <c r="H407" s="9" t="s">
        <v>655</v>
      </c>
      <c r="I407" s="9" t="s">
        <v>656</v>
      </c>
      <c r="J407" s="7" t="s">
        <v>1132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1080</v>
      </c>
      <c r="X407" s="8">
        <v>1080</v>
      </c>
      <c r="Y407" s="8">
        <v>1080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f t="shared" si="19"/>
        <v>1080</v>
      </c>
      <c r="AM407" s="8">
        <f t="shared" si="20"/>
        <v>1080</v>
      </c>
      <c r="AN407" s="8">
        <f t="shared" si="21"/>
        <v>1080</v>
      </c>
    </row>
    <row r="408" spans="1:40" ht="90" x14ac:dyDescent="0.25">
      <c r="A408" s="3" t="s">
        <v>3</v>
      </c>
      <c r="B408" s="3" t="s">
        <v>4</v>
      </c>
      <c r="C408" s="3" t="s">
        <v>650</v>
      </c>
      <c r="D408" s="3" t="s">
        <v>651</v>
      </c>
      <c r="E408" s="3" t="s">
        <v>658</v>
      </c>
      <c r="F408" s="3" t="s">
        <v>659</v>
      </c>
      <c r="G408" s="9" t="s">
        <v>1133</v>
      </c>
      <c r="H408" s="9" t="s">
        <v>655</v>
      </c>
      <c r="I408" s="9" t="s">
        <v>656</v>
      </c>
      <c r="J408" s="7" t="s">
        <v>1134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1482.48</v>
      </c>
      <c r="AJ408" s="8">
        <v>1482.48</v>
      </c>
      <c r="AK408" s="8">
        <v>0</v>
      </c>
      <c r="AL408" s="8">
        <f t="shared" si="19"/>
        <v>1482.48</v>
      </c>
      <c r="AM408" s="8">
        <f t="shared" si="20"/>
        <v>1482.48</v>
      </c>
      <c r="AN408" s="8">
        <f t="shared" si="21"/>
        <v>0</v>
      </c>
    </row>
    <row r="409" spans="1:40" ht="90" x14ac:dyDescent="0.25">
      <c r="A409" s="3" t="s">
        <v>3</v>
      </c>
      <c r="B409" s="3" t="s">
        <v>4</v>
      </c>
      <c r="C409" s="3" t="s">
        <v>650</v>
      </c>
      <c r="D409" s="3" t="s">
        <v>651</v>
      </c>
      <c r="E409" s="3" t="s">
        <v>658</v>
      </c>
      <c r="F409" s="3" t="s">
        <v>659</v>
      </c>
      <c r="G409" s="9" t="s">
        <v>1135</v>
      </c>
      <c r="H409" s="9" t="s">
        <v>655</v>
      </c>
      <c r="I409" s="9" t="s">
        <v>656</v>
      </c>
      <c r="J409" s="7" t="s">
        <v>1136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931.47</v>
      </c>
      <c r="X409" s="8">
        <v>931.47</v>
      </c>
      <c r="Y409" s="8">
        <v>931.47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f t="shared" si="19"/>
        <v>931.47</v>
      </c>
      <c r="AM409" s="8">
        <f t="shared" si="20"/>
        <v>931.47</v>
      </c>
      <c r="AN409" s="8">
        <f t="shared" si="21"/>
        <v>931.47</v>
      </c>
    </row>
    <row r="410" spans="1:40" ht="90" x14ac:dyDescent="0.25">
      <c r="A410" s="3" t="s">
        <v>3</v>
      </c>
      <c r="B410" s="3" t="s">
        <v>4</v>
      </c>
      <c r="C410" s="3" t="s">
        <v>650</v>
      </c>
      <c r="D410" s="3" t="s">
        <v>651</v>
      </c>
      <c r="E410" s="3" t="s">
        <v>658</v>
      </c>
      <c r="F410" s="3" t="s">
        <v>659</v>
      </c>
      <c r="G410" s="9" t="s">
        <v>1137</v>
      </c>
      <c r="H410" s="9" t="s">
        <v>655</v>
      </c>
      <c r="I410" s="9" t="s">
        <v>656</v>
      </c>
      <c r="J410" s="7" t="s">
        <v>1138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1950.4</v>
      </c>
      <c r="X410" s="8">
        <v>1950.4</v>
      </c>
      <c r="Y410" s="8">
        <v>0</v>
      </c>
      <c r="Z410" s="8">
        <v>0</v>
      </c>
      <c r="AA410" s="8">
        <v>0</v>
      </c>
      <c r="AB410" s="8">
        <v>1950.4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f t="shared" si="19"/>
        <v>1950.4</v>
      </c>
      <c r="AM410" s="8">
        <f t="shared" si="20"/>
        <v>1950.4</v>
      </c>
      <c r="AN410" s="8">
        <f t="shared" si="21"/>
        <v>1950.4</v>
      </c>
    </row>
    <row r="411" spans="1:40" ht="90" x14ac:dyDescent="0.25">
      <c r="A411" s="3" t="s">
        <v>3</v>
      </c>
      <c r="B411" s="3" t="s">
        <v>4</v>
      </c>
      <c r="C411" s="3" t="s">
        <v>650</v>
      </c>
      <c r="D411" s="3" t="s">
        <v>651</v>
      </c>
      <c r="E411" s="3" t="s">
        <v>658</v>
      </c>
      <c r="F411" s="3" t="s">
        <v>659</v>
      </c>
      <c r="G411" s="9" t="s">
        <v>1139</v>
      </c>
      <c r="H411" s="9" t="s">
        <v>655</v>
      </c>
      <c r="I411" s="9" t="s">
        <v>656</v>
      </c>
      <c r="J411" s="7" t="s">
        <v>1140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505.9</v>
      </c>
      <c r="X411" s="8">
        <v>505.9</v>
      </c>
      <c r="Y411" s="8">
        <v>0</v>
      </c>
      <c r="Z411" s="8">
        <v>0</v>
      </c>
      <c r="AA411" s="8">
        <v>0</v>
      </c>
      <c r="AB411" s="8">
        <v>505.9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f t="shared" si="19"/>
        <v>505.9</v>
      </c>
      <c r="AM411" s="8">
        <f t="shared" si="20"/>
        <v>505.9</v>
      </c>
      <c r="AN411" s="8">
        <f t="shared" si="21"/>
        <v>505.9</v>
      </c>
    </row>
    <row r="412" spans="1:40" ht="90" x14ac:dyDescent="0.25">
      <c r="A412" s="3" t="s">
        <v>3</v>
      </c>
      <c r="B412" s="3" t="s">
        <v>4</v>
      </c>
      <c r="C412" s="3" t="s">
        <v>650</v>
      </c>
      <c r="D412" s="3" t="s">
        <v>651</v>
      </c>
      <c r="E412" s="3" t="s">
        <v>658</v>
      </c>
      <c r="F412" s="3" t="s">
        <v>659</v>
      </c>
      <c r="G412" s="9" t="s">
        <v>1141</v>
      </c>
      <c r="H412" s="9" t="s">
        <v>655</v>
      </c>
      <c r="I412" s="9" t="s">
        <v>656</v>
      </c>
      <c r="J412" s="7" t="s">
        <v>1142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1577.56</v>
      </c>
      <c r="X412" s="8">
        <v>1577.56</v>
      </c>
      <c r="Y412" s="8">
        <v>1577.56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f t="shared" si="19"/>
        <v>1577.56</v>
      </c>
      <c r="AM412" s="8">
        <f t="shared" si="20"/>
        <v>1577.56</v>
      </c>
      <c r="AN412" s="8">
        <f t="shared" si="21"/>
        <v>1577.56</v>
      </c>
    </row>
    <row r="413" spans="1:40" ht="90" x14ac:dyDescent="0.25">
      <c r="A413" s="3" t="s">
        <v>3</v>
      </c>
      <c r="B413" s="3" t="s">
        <v>4</v>
      </c>
      <c r="C413" s="3" t="s">
        <v>650</v>
      </c>
      <c r="D413" s="3" t="s">
        <v>651</v>
      </c>
      <c r="E413" s="3" t="s">
        <v>658</v>
      </c>
      <c r="F413" s="3" t="s">
        <v>659</v>
      </c>
      <c r="G413" s="9" t="s">
        <v>1143</v>
      </c>
      <c r="H413" s="9" t="s">
        <v>655</v>
      </c>
      <c r="I413" s="9" t="s">
        <v>656</v>
      </c>
      <c r="J413" s="7" t="s">
        <v>1144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3540.72</v>
      </c>
      <c r="AA413" s="8">
        <v>3540.72</v>
      </c>
      <c r="AB413" s="8">
        <v>3540.72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f t="shared" si="19"/>
        <v>3540.72</v>
      </c>
      <c r="AM413" s="8">
        <f t="shared" si="20"/>
        <v>3540.72</v>
      </c>
      <c r="AN413" s="8">
        <f t="shared" si="21"/>
        <v>3540.72</v>
      </c>
    </row>
    <row r="414" spans="1:40" ht="90" x14ac:dyDescent="0.25">
      <c r="A414" s="3" t="s">
        <v>3</v>
      </c>
      <c r="B414" s="3" t="s">
        <v>4</v>
      </c>
      <c r="C414" s="3" t="s">
        <v>650</v>
      </c>
      <c r="D414" s="3" t="s">
        <v>651</v>
      </c>
      <c r="E414" s="3" t="s">
        <v>658</v>
      </c>
      <c r="F414" s="3" t="s">
        <v>659</v>
      </c>
      <c r="G414" s="9" t="s">
        <v>1145</v>
      </c>
      <c r="H414" s="9" t="s">
        <v>655</v>
      </c>
      <c r="I414" s="9" t="s">
        <v>656</v>
      </c>
      <c r="J414" s="7" t="s">
        <v>1146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1755.66</v>
      </c>
      <c r="X414" s="8">
        <v>1755.66</v>
      </c>
      <c r="Y414" s="8">
        <v>1755.66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f t="shared" si="19"/>
        <v>1755.66</v>
      </c>
      <c r="AM414" s="8">
        <f t="shared" si="20"/>
        <v>1755.66</v>
      </c>
      <c r="AN414" s="8">
        <f t="shared" si="21"/>
        <v>1755.66</v>
      </c>
    </row>
    <row r="415" spans="1:40" ht="90" x14ac:dyDescent="0.25">
      <c r="A415" s="3" t="s">
        <v>3</v>
      </c>
      <c r="B415" s="3" t="s">
        <v>4</v>
      </c>
      <c r="C415" s="3" t="s">
        <v>650</v>
      </c>
      <c r="D415" s="3" t="s">
        <v>651</v>
      </c>
      <c r="E415" s="3" t="s">
        <v>658</v>
      </c>
      <c r="F415" s="3" t="s">
        <v>659</v>
      </c>
      <c r="G415" s="9" t="s">
        <v>1147</v>
      </c>
      <c r="H415" s="9" t="s">
        <v>655</v>
      </c>
      <c r="I415" s="9" t="s">
        <v>656</v>
      </c>
      <c r="J415" s="7" t="s">
        <v>1148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1510</v>
      </c>
      <c r="X415" s="8">
        <v>1510</v>
      </c>
      <c r="Y415" s="8">
        <v>0</v>
      </c>
      <c r="Z415" s="8">
        <v>0</v>
      </c>
      <c r="AA415" s="8">
        <v>0</v>
      </c>
      <c r="AB415" s="8">
        <v>1510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f t="shared" si="19"/>
        <v>1510</v>
      </c>
      <c r="AM415" s="8">
        <f t="shared" si="20"/>
        <v>1510</v>
      </c>
      <c r="AN415" s="8">
        <f t="shared" si="21"/>
        <v>1510</v>
      </c>
    </row>
    <row r="416" spans="1:40" ht="90" x14ac:dyDescent="0.25">
      <c r="A416" s="3" t="s">
        <v>3</v>
      </c>
      <c r="B416" s="3" t="s">
        <v>4</v>
      </c>
      <c r="C416" s="3" t="s">
        <v>650</v>
      </c>
      <c r="D416" s="3" t="s">
        <v>651</v>
      </c>
      <c r="E416" s="3" t="s">
        <v>658</v>
      </c>
      <c r="F416" s="3" t="s">
        <v>659</v>
      </c>
      <c r="G416" s="9" t="s">
        <v>1149</v>
      </c>
      <c r="H416" s="9" t="s">
        <v>655</v>
      </c>
      <c r="I416" s="9" t="s">
        <v>656</v>
      </c>
      <c r="J416" s="7" t="s">
        <v>744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1545.52</v>
      </c>
      <c r="X416" s="8">
        <v>1545.52</v>
      </c>
      <c r="Y416" s="8">
        <v>1545.52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f t="shared" si="19"/>
        <v>1545.52</v>
      </c>
      <c r="AM416" s="8">
        <f t="shared" si="20"/>
        <v>1545.52</v>
      </c>
      <c r="AN416" s="8">
        <f t="shared" si="21"/>
        <v>1545.52</v>
      </c>
    </row>
    <row r="417" spans="1:40" ht="90" x14ac:dyDescent="0.25">
      <c r="A417" s="3" t="s">
        <v>3</v>
      </c>
      <c r="B417" s="3" t="s">
        <v>4</v>
      </c>
      <c r="C417" s="3" t="s">
        <v>650</v>
      </c>
      <c r="D417" s="3" t="s">
        <v>651</v>
      </c>
      <c r="E417" s="3" t="s">
        <v>658</v>
      </c>
      <c r="F417" s="3" t="s">
        <v>659</v>
      </c>
      <c r="G417" s="9" t="s">
        <v>1150</v>
      </c>
      <c r="H417" s="9" t="s">
        <v>655</v>
      </c>
      <c r="I417" s="9" t="s">
        <v>656</v>
      </c>
      <c r="J417" s="7" t="s">
        <v>1151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2527.4699999999998</v>
      </c>
      <c r="AA417" s="8">
        <v>2527.4699999999998</v>
      </c>
      <c r="AB417" s="8">
        <v>2527.4699999999998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f t="shared" si="19"/>
        <v>2527.4699999999998</v>
      </c>
      <c r="AM417" s="8">
        <f t="shared" si="20"/>
        <v>2527.4699999999998</v>
      </c>
      <c r="AN417" s="8">
        <f t="shared" si="21"/>
        <v>2527.4699999999998</v>
      </c>
    </row>
    <row r="418" spans="1:40" ht="90" x14ac:dyDescent="0.25">
      <c r="A418" s="3" t="s">
        <v>3</v>
      </c>
      <c r="B418" s="3" t="s">
        <v>4</v>
      </c>
      <c r="C418" s="3" t="s">
        <v>650</v>
      </c>
      <c r="D418" s="3" t="s">
        <v>651</v>
      </c>
      <c r="E418" s="3" t="s">
        <v>658</v>
      </c>
      <c r="F418" s="3" t="s">
        <v>659</v>
      </c>
      <c r="G418" s="9" t="s">
        <v>1152</v>
      </c>
      <c r="H418" s="9" t="s">
        <v>655</v>
      </c>
      <c r="I418" s="9" t="s">
        <v>656</v>
      </c>
      <c r="J418" s="7" t="s">
        <v>1153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18312.830000000002</v>
      </c>
      <c r="U418" s="8">
        <v>18312.830000000002</v>
      </c>
      <c r="V418" s="8">
        <v>18312.830000000002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f t="shared" si="19"/>
        <v>18312.830000000002</v>
      </c>
      <c r="AM418" s="8">
        <f t="shared" si="20"/>
        <v>18312.830000000002</v>
      </c>
      <c r="AN418" s="8">
        <f t="shared" si="21"/>
        <v>18312.830000000002</v>
      </c>
    </row>
    <row r="419" spans="1:40" ht="90" x14ac:dyDescent="0.25">
      <c r="A419" s="3" t="s">
        <v>3</v>
      </c>
      <c r="B419" s="3" t="s">
        <v>4</v>
      </c>
      <c r="C419" s="3" t="s">
        <v>650</v>
      </c>
      <c r="D419" s="3" t="s">
        <v>651</v>
      </c>
      <c r="E419" s="3" t="s">
        <v>658</v>
      </c>
      <c r="F419" s="3" t="s">
        <v>659</v>
      </c>
      <c r="G419" s="9" t="s">
        <v>1154</v>
      </c>
      <c r="H419" s="9" t="s">
        <v>655</v>
      </c>
      <c r="I419" s="9" t="s">
        <v>656</v>
      </c>
      <c r="J419" s="7" t="s">
        <v>1155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10923.05</v>
      </c>
      <c r="AD419" s="8">
        <v>10923.05</v>
      </c>
      <c r="AE419" s="8">
        <v>10923.05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f t="shared" si="19"/>
        <v>10923.05</v>
      </c>
      <c r="AM419" s="8">
        <f t="shared" si="20"/>
        <v>10923.05</v>
      </c>
      <c r="AN419" s="8">
        <f t="shared" si="21"/>
        <v>10923.05</v>
      </c>
    </row>
    <row r="420" spans="1:40" ht="90" x14ac:dyDescent="0.25">
      <c r="A420" s="3" t="s">
        <v>3</v>
      </c>
      <c r="B420" s="3" t="s">
        <v>4</v>
      </c>
      <c r="C420" s="3" t="s">
        <v>650</v>
      </c>
      <c r="D420" s="3" t="s">
        <v>651</v>
      </c>
      <c r="E420" s="3" t="s">
        <v>658</v>
      </c>
      <c r="F420" s="3" t="s">
        <v>659</v>
      </c>
      <c r="G420" s="9" t="s">
        <v>1156</v>
      </c>
      <c r="H420" s="9" t="s">
        <v>655</v>
      </c>
      <c r="I420" s="9" t="s">
        <v>656</v>
      </c>
      <c r="J420" s="7" t="s">
        <v>1157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2134.17</v>
      </c>
      <c r="X420" s="8">
        <v>2134.17</v>
      </c>
      <c r="Y420" s="8">
        <v>2134.17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f t="shared" si="19"/>
        <v>2134.17</v>
      </c>
      <c r="AM420" s="8">
        <f t="shared" si="20"/>
        <v>2134.17</v>
      </c>
      <c r="AN420" s="8">
        <f t="shared" si="21"/>
        <v>2134.17</v>
      </c>
    </row>
    <row r="421" spans="1:40" ht="90" x14ac:dyDescent="0.25">
      <c r="A421" s="3" t="s">
        <v>3</v>
      </c>
      <c r="B421" s="3" t="s">
        <v>4</v>
      </c>
      <c r="C421" s="3" t="s">
        <v>650</v>
      </c>
      <c r="D421" s="3" t="s">
        <v>651</v>
      </c>
      <c r="E421" s="3" t="s">
        <v>658</v>
      </c>
      <c r="F421" s="3" t="s">
        <v>659</v>
      </c>
      <c r="G421" s="9" t="s">
        <v>1158</v>
      </c>
      <c r="H421" s="9" t="s">
        <v>655</v>
      </c>
      <c r="I421" s="9" t="s">
        <v>656</v>
      </c>
      <c r="J421" s="7" t="s">
        <v>1159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1477.6</v>
      </c>
      <c r="AD421" s="8">
        <v>1477.6</v>
      </c>
      <c r="AE421" s="8">
        <v>1477.6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f t="shared" si="19"/>
        <v>1477.6</v>
      </c>
      <c r="AM421" s="8">
        <f t="shared" si="20"/>
        <v>1477.6</v>
      </c>
      <c r="AN421" s="8">
        <f t="shared" si="21"/>
        <v>1477.6</v>
      </c>
    </row>
    <row r="422" spans="1:40" ht="90" x14ac:dyDescent="0.25">
      <c r="A422" s="3" t="s">
        <v>3</v>
      </c>
      <c r="B422" s="3" t="s">
        <v>4</v>
      </c>
      <c r="C422" s="3" t="s">
        <v>650</v>
      </c>
      <c r="D422" s="3" t="s">
        <v>651</v>
      </c>
      <c r="E422" s="3" t="s">
        <v>1160</v>
      </c>
      <c r="F422" s="3" t="s">
        <v>1161</v>
      </c>
      <c r="G422" s="9" t="s">
        <v>667</v>
      </c>
      <c r="H422" s="9" t="s">
        <v>661</v>
      </c>
      <c r="I422" s="9" t="s">
        <v>662</v>
      </c>
      <c r="J422" s="7" t="s">
        <v>1162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2421.1</v>
      </c>
      <c r="U422" s="8">
        <v>2421.1</v>
      </c>
      <c r="V422" s="8">
        <v>0</v>
      </c>
      <c r="W422" s="8">
        <v>5203.95</v>
      </c>
      <c r="X422" s="8">
        <v>5203.95</v>
      </c>
      <c r="Y422" s="8">
        <v>7625.05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f t="shared" si="19"/>
        <v>7625.0499999999993</v>
      </c>
      <c r="AM422" s="8">
        <f t="shared" si="20"/>
        <v>7625.0499999999993</v>
      </c>
      <c r="AN422" s="8">
        <f t="shared" si="21"/>
        <v>7625.05</v>
      </c>
    </row>
    <row r="423" spans="1:40" ht="90" x14ac:dyDescent="0.25">
      <c r="A423" s="3" t="s">
        <v>3</v>
      </c>
      <c r="B423" s="3" t="s">
        <v>4</v>
      </c>
      <c r="C423" s="3" t="s">
        <v>650</v>
      </c>
      <c r="D423" s="3" t="s">
        <v>651</v>
      </c>
      <c r="E423" s="3" t="s">
        <v>1160</v>
      </c>
      <c r="F423" s="3" t="s">
        <v>1161</v>
      </c>
      <c r="G423" s="9" t="s">
        <v>667</v>
      </c>
      <c r="H423" s="9" t="s">
        <v>661</v>
      </c>
      <c r="I423" s="9" t="s">
        <v>662</v>
      </c>
      <c r="J423" s="7" t="s">
        <v>1163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201.44</v>
      </c>
      <c r="AG423" s="8">
        <v>201.44</v>
      </c>
      <c r="AH423" s="8">
        <v>0</v>
      </c>
      <c r="AI423" s="8">
        <v>0</v>
      </c>
      <c r="AJ423" s="8">
        <v>0</v>
      </c>
      <c r="AK423" s="8">
        <v>201.44</v>
      </c>
      <c r="AL423" s="8">
        <f t="shared" si="19"/>
        <v>201.44</v>
      </c>
      <c r="AM423" s="8">
        <f t="shared" si="20"/>
        <v>201.44</v>
      </c>
      <c r="AN423" s="8">
        <f t="shared" si="21"/>
        <v>201.44</v>
      </c>
    </row>
    <row r="424" spans="1:40" ht="90" x14ac:dyDescent="0.25">
      <c r="A424" s="3" t="s">
        <v>3</v>
      </c>
      <c r="B424" s="3" t="s">
        <v>4</v>
      </c>
      <c r="C424" s="3" t="s">
        <v>650</v>
      </c>
      <c r="D424" s="3" t="s">
        <v>651</v>
      </c>
      <c r="E424" s="3" t="s">
        <v>1160</v>
      </c>
      <c r="F424" s="3" t="s">
        <v>1161</v>
      </c>
      <c r="G424" s="9" t="s">
        <v>667</v>
      </c>
      <c r="H424" s="9" t="s">
        <v>661</v>
      </c>
      <c r="I424" s="9" t="s">
        <v>662</v>
      </c>
      <c r="J424" s="7" t="s">
        <v>1164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484.59</v>
      </c>
      <c r="AD424" s="8">
        <v>484.59</v>
      </c>
      <c r="AE424" s="8">
        <v>484.59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f t="shared" si="19"/>
        <v>484.59</v>
      </c>
      <c r="AM424" s="8">
        <f t="shared" si="20"/>
        <v>484.59</v>
      </c>
      <c r="AN424" s="8">
        <f t="shared" si="21"/>
        <v>484.59</v>
      </c>
    </row>
    <row r="425" spans="1:40" ht="90" x14ac:dyDescent="0.25">
      <c r="A425" s="3" t="s">
        <v>3</v>
      </c>
      <c r="B425" s="3" t="s">
        <v>4</v>
      </c>
      <c r="C425" s="3" t="s">
        <v>650</v>
      </c>
      <c r="D425" s="3" t="s">
        <v>651</v>
      </c>
      <c r="E425" s="3" t="s">
        <v>1160</v>
      </c>
      <c r="F425" s="3" t="s">
        <v>1161</v>
      </c>
      <c r="G425" s="9" t="s">
        <v>667</v>
      </c>
      <c r="H425" s="9" t="s">
        <v>661</v>
      </c>
      <c r="I425" s="9" t="s">
        <v>662</v>
      </c>
      <c r="J425" s="7" t="s">
        <v>1165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135320.39000000001</v>
      </c>
      <c r="AA425" s="8">
        <v>135320.39000000001</v>
      </c>
      <c r="AB425" s="8">
        <v>22578.95</v>
      </c>
      <c r="AC425" s="8">
        <v>0</v>
      </c>
      <c r="AD425" s="8">
        <v>0</v>
      </c>
      <c r="AE425" s="8">
        <v>112741.44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f t="shared" si="19"/>
        <v>135320.39000000001</v>
      </c>
      <c r="AM425" s="8">
        <f t="shared" si="20"/>
        <v>135320.39000000001</v>
      </c>
      <c r="AN425" s="8">
        <f t="shared" si="21"/>
        <v>135320.39000000001</v>
      </c>
    </row>
    <row r="426" spans="1:40" ht="90" x14ac:dyDescent="0.25">
      <c r="A426" s="3" t="s">
        <v>3</v>
      </c>
      <c r="B426" s="3" t="s">
        <v>4</v>
      </c>
      <c r="C426" s="3" t="s">
        <v>650</v>
      </c>
      <c r="D426" s="3" t="s">
        <v>651</v>
      </c>
      <c r="E426" s="3" t="s">
        <v>1160</v>
      </c>
      <c r="F426" s="3" t="s">
        <v>1161</v>
      </c>
      <c r="G426" s="9" t="s">
        <v>667</v>
      </c>
      <c r="H426" s="9" t="s">
        <v>661</v>
      </c>
      <c r="I426" s="9" t="s">
        <v>662</v>
      </c>
      <c r="J426" s="7" t="s">
        <v>1166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260483.33</v>
      </c>
      <c r="U426" s="8">
        <v>260483.33</v>
      </c>
      <c r="V426" s="8">
        <v>49261.16</v>
      </c>
      <c r="W426" s="8">
        <v>0</v>
      </c>
      <c r="X426" s="8">
        <v>0</v>
      </c>
      <c r="Y426" s="8">
        <v>211222.17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f t="shared" si="19"/>
        <v>260483.33</v>
      </c>
      <c r="AM426" s="8">
        <f t="shared" si="20"/>
        <v>260483.33</v>
      </c>
      <c r="AN426" s="8">
        <f t="shared" si="21"/>
        <v>260483.33000000002</v>
      </c>
    </row>
    <row r="427" spans="1:40" ht="90" x14ac:dyDescent="0.25">
      <c r="A427" s="3" t="s">
        <v>3</v>
      </c>
      <c r="B427" s="3" t="s">
        <v>4</v>
      </c>
      <c r="C427" s="3" t="s">
        <v>650</v>
      </c>
      <c r="D427" s="3" t="s">
        <v>651</v>
      </c>
      <c r="E427" s="3" t="s">
        <v>1167</v>
      </c>
      <c r="F427" s="3" t="s">
        <v>1168</v>
      </c>
      <c r="G427" s="9" t="s">
        <v>1169</v>
      </c>
      <c r="H427" s="9" t="s">
        <v>655</v>
      </c>
      <c r="I427" s="9" t="s">
        <v>656</v>
      </c>
      <c r="J427" s="7" t="s">
        <v>1170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6258.9</v>
      </c>
      <c r="AD427" s="8">
        <v>6258.9</v>
      </c>
      <c r="AE427" s="8">
        <v>6258.9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f t="shared" si="19"/>
        <v>6258.9</v>
      </c>
      <c r="AM427" s="8">
        <f t="shared" si="20"/>
        <v>6258.9</v>
      </c>
      <c r="AN427" s="8">
        <f t="shared" si="21"/>
        <v>6258.9</v>
      </c>
    </row>
    <row r="428" spans="1:40" ht="90" x14ac:dyDescent="0.25">
      <c r="A428" s="3" t="s">
        <v>3</v>
      </c>
      <c r="B428" s="3" t="s">
        <v>4</v>
      </c>
      <c r="C428" s="3" t="s">
        <v>650</v>
      </c>
      <c r="D428" s="3" t="s">
        <v>651</v>
      </c>
      <c r="E428" s="3" t="s">
        <v>1167</v>
      </c>
      <c r="F428" s="3" t="s">
        <v>1168</v>
      </c>
      <c r="G428" s="9" t="s">
        <v>1171</v>
      </c>
      <c r="H428" s="9" t="s">
        <v>655</v>
      </c>
      <c r="I428" s="9" t="s">
        <v>656</v>
      </c>
      <c r="J428" s="7" t="s">
        <v>1172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5836.23</v>
      </c>
      <c r="AD428" s="8">
        <v>5836.23</v>
      </c>
      <c r="AE428" s="8">
        <v>5836.23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f t="shared" si="19"/>
        <v>5836.23</v>
      </c>
      <c r="AM428" s="8">
        <f t="shared" si="20"/>
        <v>5836.23</v>
      </c>
      <c r="AN428" s="8">
        <f t="shared" si="21"/>
        <v>5836.23</v>
      </c>
    </row>
    <row r="429" spans="1:40" ht="90" x14ac:dyDescent="0.25">
      <c r="A429" s="3" t="s">
        <v>3</v>
      </c>
      <c r="B429" s="3" t="s">
        <v>4</v>
      </c>
      <c r="C429" s="3" t="s">
        <v>650</v>
      </c>
      <c r="D429" s="3" t="s">
        <v>651</v>
      </c>
      <c r="E429" s="3" t="s">
        <v>1167</v>
      </c>
      <c r="F429" s="3" t="s">
        <v>1168</v>
      </c>
      <c r="G429" s="9" t="s">
        <v>1173</v>
      </c>
      <c r="H429" s="9" t="s">
        <v>655</v>
      </c>
      <c r="I429" s="9" t="s">
        <v>656</v>
      </c>
      <c r="J429" s="7" t="s">
        <v>1174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7762.42</v>
      </c>
      <c r="AD429" s="8">
        <v>7762.42</v>
      </c>
      <c r="AE429" s="8">
        <v>7762.42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f t="shared" si="19"/>
        <v>7762.42</v>
      </c>
      <c r="AM429" s="8">
        <f t="shared" si="20"/>
        <v>7762.42</v>
      </c>
      <c r="AN429" s="8">
        <f t="shared" si="21"/>
        <v>7762.42</v>
      </c>
    </row>
    <row r="430" spans="1:40" ht="90" x14ac:dyDescent="0.25">
      <c r="A430" s="3" t="s">
        <v>3</v>
      </c>
      <c r="B430" s="3" t="s">
        <v>4</v>
      </c>
      <c r="C430" s="3" t="s">
        <v>650</v>
      </c>
      <c r="D430" s="3" t="s">
        <v>651</v>
      </c>
      <c r="E430" s="3" t="s">
        <v>1167</v>
      </c>
      <c r="F430" s="3" t="s">
        <v>1168</v>
      </c>
      <c r="G430" s="9" t="s">
        <v>1175</v>
      </c>
      <c r="H430" s="9" t="s">
        <v>655</v>
      </c>
      <c r="I430" s="9" t="s">
        <v>656</v>
      </c>
      <c r="J430" s="7" t="s">
        <v>1176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1978.37</v>
      </c>
      <c r="AD430" s="8">
        <v>1978.37</v>
      </c>
      <c r="AE430" s="8">
        <v>1978.37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f t="shared" si="19"/>
        <v>1978.37</v>
      </c>
      <c r="AM430" s="8">
        <f t="shared" si="20"/>
        <v>1978.37</v>
      </c>
      <c r="AN430" s="8">
        <f t="shared" si="21"/>
        <v>1978.37</v>
      </c>
    </row>
    <row r="431" spans="1:40" ht="90" x14ac:dyDescent="0.25">
      <c r="A431" s="3" t="s">
        <v>3</v>
      </c>
      <c r="B431" s="3" t="s">
        <v>4</v>
      </c>
      <c r="C431" s="3" t="s">
        <v>650</v>
      </c>
      <c r="D431" s="3" t="s">
        <v>651</v>
      </c>
      <c r="E431" s="3" t="s">
        <v>1177</v>
      </c>
      <c r="F431" s="3" t="s">
        <v>1178</v>
      </c>
      <c r="G431" s="9" t="s">
        <v>1179</v>
      </c>
      <c r="H431" s="9" t="s">
        <v>1180</v>
      </c>
      <c r="I431" s="9" t="s">
        <v>1181</v>
      </c>
      <c r="J431" s="7" t="s">
        <v>1182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1597.96</v>
      </c>
      <c r="U431" s="8">
        <v>1597.96</v>
      </c>
      <c r="V431" s="8">
        <v>1597.96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f t="shared" si="19"/>
        <v>1597.96</v>
      </c>
      <c r="AM431" s="8">
        <f t="shared" si="20"/>
        <v>1597.96</v>
      </c>
      <c r="AN431" s="8">
        <f t="shared" si="21"/>
        <v>1597.96</v>
      </c>
    </row>
    <row r="432" spans="1:40" ht="90" x14ac:dyDescent="0.25">
      <c r="A432" s="3" t="s">
        <v>3</v>
      </c>
      <c r="B432" s="3" t="s">
        <v>4</v>
      </c>
      <c r="C432" s="3" t="s">
        <v>650</v>
      </c>
      <c r="D432" s="3" t="s">
        <v>651</v>
      </c>
      <c r="E432" s="3" t="s">
        <v>1183</v>
      </c>
      <c r="F432" s="3" t="s">
        <v>1184</v>
      </c>
      <c r="G432" s="9" t="s">
        <v>1185</v>
      </c>
      <c r="H432" s="9" t="s">
        <v>1186</v>
      </c>
      <c r="I432" s="9" t="s">
        <v>1187</v>
      </c>
      <c r="J432" s="7" t="s">
        <v>1188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336462.77</v>
      </c>
      <c r="AJ432" s="8">
        <v>336462.77</v>
      </c>
      <c r="AK432" s="8">
        <v>336462.77</v>
      </c>
      <c r="AL432" s="8">
        <f t="shared" si="19"/>
        <v>336462.77</v>
      </c>
      <c r="AM432" s="8">
        <f t="shared" si="20"/>
        <v>336462.77</v>
      </c>
      <c r="AN432" s="8">
        <f t="shared" si="21"/>
        <v>336462.77</v>
      </c>
    </row>
    <row r="433" spans="1:40" ht="90" x14ac:dyDescent="0.25">
      <c r="A433" s="3" t="s">
        <v>3</v>
      </c>
      <c r="B433" s="3" t="s">
        <v>4</v>
      </c>
      <c r="C433" s="3" t="s">
        <v>650</v>
      </c>
      <c r="D433" s="3" t="s">
        <v>651</v>
      </c>
      <c r="E433" s="3" t="s">
        <v>1183</v>
      </c>
      <c r="F433" s="3" t="s">
        <v>1184</v>
      </c>
      <c r="G433" s="9" t="s">
        <v>1189</v>
      </c>
      <c r="H433" s="9" t="s">
        <v>1186</v>
      </c>
      <c r="I433" s="9" t="s">
        <v>1187</v>
      </c>
      <c r="J433" s="7" t="s">
        <v>1190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5083</v>
      </c>
      <c r="AG433" s="8">
        <v>5083</v>
      </c>
      <c r="AH433" s="8">
        <v>5083</v>
      </c>
      <c r="AI433" s="8">
        <v>0</v>
      </c>
      <c r="AJ433" s="8">
        <v>0</v>
      </c>
      <c r="AK433" s="8">
        <v>0</v>
      </c>
      <c r="AL433" s="8">
        <f t="shared" si="19"/>
        <v>5083</v>
      </c>
      <c r="AM433" s="8">
        <f t="shared" si="20"/>
        <v>5083</v>
      </c>
      <c r="AN433" s="8">
        <f t="shared" si="21"/>
        <v>5083</v>
      </c>
    </row>
    <row r="434" spans="1:40" ht="90" x14ac:dyDescent="0.25">
      <c r="A434" s="3" t="s">
        <v>3</v>
      </c>
      <c r="B434" s="3" t="s">
        <v>4</v>
      </c>
      <c r="C434" s="3" t="s">
        <v>650</v>
      </c>
      <c r="D434" s="3" t="s">
        <v>651</v>
      </c>
      <c r="E434" s="3" t="s">
        <v>1191</v>
      </c>
      <c r="F434" s="3" t="s">
        <v>1192</v>
      </c>
      <c r="G434" s="9" t="s">
        <v>1193</v>
      </c>
      <c r="H434" s="9" t="s">
        <v>1194</v>
      </c>
      <c r="I434" s="9" t="s">
        <v>1195</v>
      </c>
      <c r="J434" s="7" t="s">
        <v>1196</v>
      </c>
      <c r="K434" s="8">
        <v>8000</v>
      </c>
      <c r="L434" s="8">
        <v>0</v>
      </c>
      <c r="M434" s="8">
        <v>0</v>
      </c>
      <c r="N434" s="8">
        <v>0</v>
      </c>
      <c r="O434" s="8">
        <v>408.79</v>
      </c>
      <c r="P434" s="8">
        <v>408.79</v>
      </c>
      <c r="Q434" s="8">
        <v>0</v>
      </c>
      <c r="R434" s="8">
        <v>95.39</v>
      </c>
      <c r="S434" s="8">
        <v>95.39</v>
      </c>
      <c r="T434" s="8">
        <v>0</v>
      </c>
      <c r="U434" s="8">
        <v>702.22</v>
      </c>
      <c r="V434" s="8">
        <v>702.22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4.6500000000000004</v>
      </c>
      <c r="AE434" s="8">
        <v>4.6500000000000004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f t="shared" si="19"/>
        <v>8000</v>
      </c>
      <c r="AM434" s="8">
        <f t="shared" si="20"/>
        <v>1211.0500000000002</v>
      </c>
      <c r="AN434" s="8">
        <f t="shared" si="21"/>
        <v>1211.0500000000002</v>
      </c>
    </row>
    <row r="435" spans="1:40" ht="90" x14ac:dyDescent="0.25">
      <c r="A435" s="3" t="s">
        <v>3</v>
      </c>
      <c r="B435" s="3" t="s">
        <v>4</v>
      </c>
      <c r="C435" s="3" t="s">
        <v>650</v>
      </c>
      <c r="D435" s="3" t="s">
        <v>651</v>
      </c>
      <c r="E435" s="3" t="s">
        <v>1191</v>
      </c>
      <c r="F435" s="3" t="s">
        <v>1192</v>
      </c>
      <c r="G435" s="9" t="s">
        <v>1197</v>
      </c>
      <c r="H435" s="9" t="s">
        <v>1198</v>
      </c>
      <c r="I435" s="9" t="s">
        <v>1199</v>
      </c>
      <c r="J435" s="7" t="s">
        <v>1200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5000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3.1</v>
      </c>
      <c r="AH435" s="8">
        <v>3.1</v>
      </c>
      <c r="AI435" s="8">
        <v>0</v>
      </c>
      <c r="AJ435" s="8">
        <v>0</v>
      </c>
      <c r="AK435" s="8">
        <v>0</v>
      </c>
      <c r="AL435" s="8">
        <f t="shared" si="19"/>
        <v>5000</v>
      </c>
      <c r="AM435" s="8">
        <f t="shared" si="20"/>
        <v>3.1</v>
      </c>
      <c r="AN435" s="8">
        <f t="shared" si="21"/>
        <v>3.1</v>
      </c>
    </row>
    <row r="436" spans="1:40" ht="90" x14ac:dyDescent="0.25">
      <c r="A436" s="3" t="s">
        <v>3</v>
      </c>
      <c r="B436" s="3" t="s">
        <v>4</v>
      </c>
      <c r="C436" s="3" t="s">
        <v>650</v>
      </c>
      <c r="D436" s="3" t="s">
        <v>651</v>
      </c>
      <c r="E436" s="3" t="s">
        <v>1191</v>
      </c>
      <c r="F436" s="3" t="s">
        <v>1192</v>
      </c>
      <c r="G436" s="9" t="s">
        <v>1197</v>
      </c>
      <c r="H436" s="9" t="s">
        <v>1201</v>
      </c>
      <c r="I436" s="9" t="s">
        <v>1202</v>
      </c>
      <c r="J436" s="7" t="s">
        <v>1203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300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7.75</v>
      </c>
      <c r="AE436" s="8">
        <v>7.75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f t="shared" si="19"/>
        <v>300</v>
      </c>
      <c r="AM436" s="8">
        <f t="shared" si="20"/>
        <v>7.75</v>
      </c>
      <c r="AN436" s="8">
        <f t="shared" si="21"/>
        <v>7.75</v>
      </c>
    </row>
    <row r="437" spans="1:40" ht="90" x14ac:dyDescent="0.25">
      <c r="A437" s="3" t="s">
        <v>3</v>
      </c>
      <c r="B437" s="3" t="s">
        <v>4</v>
      </c>
      <c r="C437" s="3" t="s">
        <v>650</v>
      </c>
      <c r="D437" s="3" t="s">
        <v>651</v>
      </c>
      <c r="E437" s="3" t="s">
        <v>1191</v>
      </c>
      <c r="F437" s="3" t="s">
        <v>1192</v>
      </c>
      <c r="G437" s="9" t="s">
        <v>1197</v>
      </c>
      <c r="H437" s="9" t="s">
        <v>1204</v>
      </c>
      <c r="I437" s="9" t="s">
        <v>1205</v>
      </c>
      <c r="J437" s="7" t="s">
        <v>1206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300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f t="shared" si="19"/>
        <v>300</v>
      </c>
      <c r="AM437" s="8">
        <f t="shared" si="20"/>
        <v>0</v>
      </c>
      <c r="AN437" s="8">
        <f t="shared" si="21"/>
        <v>0</v>
      </c>
    </row>
    <row r="438" spans="1:40" ht="90" x14ac:dyDescent="0.25">
      <c r="A438" s="3" t="s">
        <v>3</v>
      </c>
      <c r="B438" s="3" t="s">
        <v>4</v>
      </c>
      <c r="C438" s="3" t="s">
        <v>650</v>
      </c>
      <c r="D438" s="3" t="s">
        <v>651</v>
      </c>
      <c r="E438" s="3" t="s">
        <v>1191</v>
      </c>
      <c r="F438" s="3" t="s">
        <v>1192</v>
      </c>
      <c r="G438" s="9" t="s">
        <v>1197</v>
      </c>
      <c r="H438" s="9" t="s">
        <v>1207</v>
      </c>
      <c r="I438" s="9" t="s">
        <v>1208</v>
      </c>
      <c r="J438" s="7" t="s">
        <v>1209</v>
      </c>
      <c r="K438" s="8">
        <v>0</v>
      </c>
      <c r="L438" s="8">
        <v>0</v>
      </c>
      <c r="M438" s="8">
        <v>0</v>
      </c>
      <c r="N438" s="8">
        <v>3000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f t="shared" si="19"/>
        <v>3000</v>
      </c>
      <c r="AM438" s="8">
        <f t="shared" si="20"/>
        <v>0</v>
      </c>
      <c r="AN438" s="8">
        <f t="shared" si="21"/>
        <v>0</v>
      </c>
    </row>
    <row r="439" spans="1:40" ht="90" x14ac:dyDescent="0.25">
      <c r="A439" s="3" t="s">
        <v>3</v>
      </c>
      <c r="B439" s="3" t="s">
        <v>4</v>
      </c>
      <c r="C439" s="3" t="s">
        <v>650</v>
      </c>
      <c r="D439" s="3" t="s">
        <v>651</v>
      </c>
      <c r="E439" s="3" t="s">
        <v>1191</v>
      </c>
      <c r="F439" s="3" t="s">
        <v>1192</v>
      </c>
      <c r="G439" s="9" t="s">
        <v>1197</v>
      </c>
      <c r="H439" s="9" t="s">
        <v>1210</v>
      </c>
      <c r="I439" s="9" t="s">
        <v>1211</v>
      </c>
      <c r="J439" s="7" t="s">
        <v>1212</v>
      </c>
      <c r="K439" s="8">
        <v>0</v>
      </c>
      <c r="L439" s="8">
        <v>0</v>
      </c>
      <c r="M439" s="8">
        <v>0</v>
      </c>
      <c r="N439" s="8">
        <v>3000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15.26</v>
      </c>
      <c r="Y439" s="8">
        <v>15.26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f t="shared" si="19"/>
        <v>3000</v>
      </c>
      <c r="AM439" s="8">
        <f t="shared" si="20"/>
        <v>15.26</v>
      </c>
      <c r="AN439" s="8">
        <f t="shared" si="21"/>
        <v>15.26</v>
      </c>
    </row>
    <row r="440" spans="1:40" ht="90" x14ac:dyDescent="0.25">
      <c r="A440" s="3" t="s">
        <v>3</v>
      </c>
      <c r="B440" s="3" t="s">
        <v>4</v>
      </c>
      <c r="C440" s="3" t="s">
        <v>650</v>
      </c>
      <c r="D440" s="3" t="s">
        <v>651</v>
      </c>
      <c r="E440" s="3" t="s">
        <v>1191</v>
      </c>
      <c r="F440" s="3" t="s">
        <v>1192</v>
      </c>
      <c r="G440" s="9" t="s">
        <v>1197</v>
      </c>
      <c r="H440" s="9" t="s">
        <v>1213</v>
      </c>
      <c r="I440" s="9" t="s">
        <v>1214</v>
      </c>
      <c r="J440" s="7" t="s">
        <v>1215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300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9.9</v>
      </c>
      <c r="AE440" s="8">
        <v>9.9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f t="shared" si="19"/>
        <v>300</v>
      </c>
      <c r="AM440" s="8">
        <f t="shared" si="20"/>
        <v>9.9</v>
      </c>
      <c r="AN440" s="8">
        <f t="shared" si="21"/>
        <v>9.9</v>
      </c>
    </row>
    <row r="441" spans="1:40" ht="90" x14ac:dyDescent="0.25">
      <c r="A441" s="3" t="s">
        <v>3</v>
      </c>
      <c r="B441" s="3" t="s">
        <v>4</v>
      </c>
      <c r="C441" s="3" t="s">
        <v>650</v>
      </c>
      <c r="D441" s="3" t="s">
        <v>651</v>
      </c>
      <c r="E441" s="3" t="s">
        <v>1191</v>
      </c>
      <c r="F441" s="3" t="s">
        <v>1192</v>
      </c>
      <c r="G441" s="9" t="s">
        <v>1197</v>
      </c>
      <c r="H441" s="9" t="s">
        <v>1216</v>
      </c>
      <c r="I441" s="9" t="s">
        <v>1217</v>
      </c>
      <c r="J441" s="7" t="s">
        <v>1218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300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23.38</v>
      </c>
      <c r="AE441" s="8">
        <v>23.38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f t="shared" si="19"/>
        <v>300</v>
      </c>
      <c r="AM441" s="8">
        <f t="shared" si="20"/>
        <v>23.38</v>
      </c>
      <c r="AN441" s="8">
        <f t="shared" si="21"/>
        <v>23.38</v>
      </c>
    </row>
    <row r="442" spans="1:40" ht="90" x14ac:dyDescent="0.25">
      <c r="A442" s="3" t="s">
        <v>3</v>
      </c>
      <c r="B442" s="3" t="s">
        <v>4</v>
      </c>
      <c r="C442" s="3" t="s">
        <v>650</v>
      </c>
      <c r="D442" s="3" t="s">
        <v>651</v>
      </c>
      <c r="E442" s="3" t="s">
        <v>1191</v>
      </c>
      <c r="F442" s="3" t="s">
        <v>1192</v>
      </c>
      <c r="G442" s="9" t="s">
        <v>1197</v>
      </c>
      <c r="H442" s="9" t="s">
        <v>1186</v>
      </c>
      <c r="I442" s="9" t="s">
        <v>1187</v>
      </c>
      <c r="J442" s="7" t="s">
        <v>1219</v>
      </c>
      <c r="K442" s="8">
        <v>8000</v>
      </c>
      <c r="L442" s="8">
        <v>39.57</v>
      </c>
      <c r="M442" s="8">
        <v>39.57</v>
      </c>
      <c r="N442" s="8">
        <v>0</v>
      </c>
      <c r="O442" s="8">
        <v>613.59</v>
      </c>
      <c r="P442" s="8">
        <v>613.59</v>
      </c>
      <c r="Q442" s="8">
        <v>0</v>
      </c>
      <c r="R442" s="8">
        <v>68.81</v>
      </c>
      <c r="S442" s="8">
        <v>68.81</v>
      </c>
      <c r="T442" s="8">
        <v>0</v>
      </c>
      <c r="U442" s="8">
        <v>123.95</v>
      </c>
      <c r="V442" s="8">
        <v>123.95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15.77</v>
      </c>
      <c r="AH442" s="8">
        <v>15.77</v>
      </c>
      <c r="AI442" s="8">
        <v>0</v>
      </c>
      <c r="AJ442" s="8">
        <v>401.98</v>
      </c>
      <c r="AK442" s="8">
        <v>401.98</v>
      </c>
      <c r="AL442" s="8">
        <f t="shared" si="19"/>
        <v>8000</v>
      </c>
      <c r="AM442" s="8">
        <f t="shared" si="20"/>
        <v>1263.67</v>
      </c>
      <c r="AN442" s="8">
        <f t="shared" si="21"/>
        <v>1263.67</v>
      </c>
    </row>
    <row r="443" spans="1:40" ht="90" x14ac:dyDescent="0.25">
      <c r="A443" s="3" t="s">
        <v>3</v>
      </c>
      <c r="B443" s="3" t="s">
        <v>4</v>
      </c>
      <c r="C443" s="3" t="s">
        <v>650</v>
      </c>
      <c r="D443" s="3" t="s">
        <v>651</v>
      </c>
      <c r="E443" s="3" t="s">
        <v>1191</v>
      </c>
      <c r="F443" s="3" t="s">
        <v>1192</v>
      </c>
      <c r="G443" s="9" t="s">
        <v>1197</v>
      </c>
      <c r="H443" s="9" t="s">
        <v>1220</v>
      </c>
      <c r="I443" s="9" t="s">
        <v>1221</v>
      </c>
      <c r="J443" s="7" t="s">
        <v>1222</v>
      </c>
      <c r="K443" s="8">
        <v>0</v>
      </c>
      <c r="L443" s="8">
        <v>0</v>
      </c>
      <c r="M443" s="8">
        <v>0</v>
      </c>
      <c r="N443" s="8">
        <v>5000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-5000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f t="shared" si="19"/>
        <v>0</v>
      </c>
      <c r="AM443" s="8">
        <f t="shared" si="20"/>
        <v>0</v>
      </c>
      <c r="AN443" s="8">
        <f t="shared" si="21"/>
        <v>0</v>
      </c>
    </row>
    <row r="444" spans="1:40" ht="90" x14ac:dyDescent="0.25">
      <c r="A444" s="3" t="s">
        <v>3</v>
      </c>
      <c r="B444" s="3" t="s">
        <v>4</v>
      </c>
      <c r="C444" s="3" t="s">
        <v>650</v>
      </c>
      <c r="D444" s="3" t="s">
        <v>651</v>
      </c>
      <c r="E444" s="3" t="s">
        <v>1191</v>
      </c>
      <c r="F444" s="3" t="s">
        <v>1192</v>
      </c>
      <c r="G444" s="9" t="s">
        <v>1223</v>
      </c>
      <c r="H444" s="9" t="s">
        <v>1186</v>
      </c>
      <c r="I444" s="9" t="s">
        <v>1187</v>
      </c>
      <c r="J444" s="7" t="s">
        <v>1224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111467.91</v>
      </c>
      <c r="AD444" s="8">
        <v>111467.91</v>
      </c>
      <c r="AE444" s="8">
        <v>111467.91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f t="shared" si="19"/>
        <v>111467.91</v>
      </c>
      <c r="AM444" s="8">
        <f t="shared" si="20"/>
        <v>111467.91</v>
      </c>
      <c r="AN444" s="8">
        <f t="shared" si="21"/>
        <v>111467.91</v>
      </c>
    </row>
    <row r="445" spans="1:40" ht="90" x14ac:dyDescent="0.25">
      <c r="A445" s="3" t="s">
        <v>3</v>
      </c>
      <c r="B445" s="3" t="s">
        <v>4</v>
      </c>
      <c r="C445" s="3" t="s">
        <v>650</v>
      </c>
      <c r="D445" s="3" t="s">
        <v>651</v>
      </c>
      <c r="E445" s="3" t="s">
        <v>1191</v>
      </c>
      <c r="F445" s="3" t="s">
        <v>1192</v>
      </c>
      <c r="G445" s="9" t="s">
        <v>1225</v>
      </c>
      <c r="H445" s="9" t="s">
        <v>1186</v>
      </c>
      <c r="I445" s="9" t="s">
        <v>1187</v>
      </c>
      <c r="J445" s="7" t="s">
        <v>1226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3426965.15</v>
      </c>
      <c r="X445" s="8">
        <v>3426965.15</v>
      </c>
      <c r="Y445" s="8">
        <v>3426965.15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f t="shared" si="19"/>
        <v>3426965.15</v>
      </c>
      <c r="AM445" s="8">
        <f t="shared" si="20"/>
        <v>3426965.15</v>
      </c>
      <c r="AN445" s="8">
        <f t="shared" si="21"/>
        <v>3426965.15</v>
      </c>
    </row>
    <row r="446" spans="1:40" ht="90" x14ac:dyDescent="0.25">
      <c r="A446" s="3" t="s">
        <v>3</v>
      </c>
      <c r="B446" s="3" t="s">
        <v>4</v>
      </c>
      <c r="C446" s="3" t="s">
        <v>650</v>
      </c>
      <c r="D446" s="3" t="s">
        <v>651</v>
      </c>
      <c r="E446" s="3" t="s">
        <v>1191</v>
      </c>
      <c r="F446" s="3" t="s">
        <v>1192</v>
      </c>
      <c r="G446" s="9" t="s">
        <v>1227</v>
      </c>
      <c r="H446" s="9" t="s">
        <v>1186</v>
      </c>
      <c r="I446" s="9" t="s">
        <v>1187</v>
      </c>
      <c r="J446" s="7" t="s">
        <v>1228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721.18</v>
      </c>
      <c r="U446" s="8">
        <v>721.18</v>
      </c>
      <c r="V446" s="8">
        <v>0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f t="shared" si="19"/>
        <v>721.18</v>
      </c>
      <c r="AM446" s="8">
        <f t="shared" si="20"/>
        <v>721.18</v>
      </c>
      <c r="AN446" s="8">
        <f t="shared" si="21"/>
        <v>0</v>
      </c>
    </row>
    <row r="447" spans="1:40" ht="90" x14ac:dyDescent="0.25">
      <c r="A447" s="3" t="s">
        <v>3</v>
      </c>
      <c r="B447" s="3" t="s">
        <v>4</v>
      </c>
      <c r="C447" s="3" t="s">
        <v>650</v>
      </c>
      <c r="D447" s="3" t="s">
        <v>651</v>
      </c>
      <c r="E447" s="3" t="s">
        <v>1191</v>
      </c>
      <c r="F447" s="3" t="s">
        <v>1192</v>
      </c>
      <c r="G447" s="9" t="s">
        <v>1229</v>
      </c>
      <c r="H447" s="9" t="s">
        <v>1186</v>
      </c>
      <c r="I447" s="9" t="s">
        <v>1187</v>
      </c>
      <c r="J447" s="7" t="s">
        <v>1230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182037.13</v>
      </c>
      <c r="U447" s="8">
        <v>182037.13</v>
      </c>
      <c r="V447" s="8">
        <v>182037.13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f t="shared" si="19"/>
        <v>182037.13</v>
      </c>
      <c r="AM447" s="8">
        <f t="shared" si="20"/>
        <v>182037.13</v>
      </c>
      <c r="AN447" s="8">
        <f t="shared" si="21"/>
        <v>182037.13</v>
      </c>
    </row>
    <row r="448" spans="1:40" ht="90" x14ac:dyDescent="0.25">
      <c r="A448" s="3" t="s">
        <v>3</v>
      </c>
      <c r="B448" s="3" t="s">
        <v>4</v>
      </c>
      <c r="C448" s="3" t="s">
        <v>650</v>
      </c>
      <c r="D448" s="3" t="s">
        <v>651</v>
      </c>
      <c r="E448" s="3" t="s">
        <v>1191</v>
      </c>
      <c r="F448" s="3" t="s">
        <v>1192</v>
      </c>
      <c r="G448" s="9" t="s">
        <v>1231</v>
      </c>
      <c r="H448" s="9" t="s">
        <v>1186</v>
      </c>
      <c r="I448" s="9" t="s">
        <v>1187</v>
      </c>
      <c r="J448" s="7" t="s">
        <v>1232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78239.490000000005</v>
      </c>
      <c r="AD448" s="8">
        <v>78239.490000000005</v>
      </c>
      <c r="AE448" s="8">
        <v>78239.490000000005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f t="shared" si="19"/>
        <v>78239.490000000005</v>
      </c>
      <c r="AM448" s="8">
        <f t="shared" si="20"/>
        <v>78239.490000000005</v>
      </c>
      <c r="AN448" s="8">
        <f t="shared" si="21"/>
        <v>78239.490000000005</v>
      </c>
    </row>
    <row r="449" spans="1:40" ht="90" x14ac:dyDescent="0.25">
      <c r="A449" s="3" t="s">
        <v>3</v>
      </c>
      <c r="B449" s="3" t="s">
        <v>4</v>
      </c>
      <c r="C449" s="3" t="s">
        <v>650</v>
      </c>
      <c r="D449" s="3" t="s">
        <v>651</v>
      </c>
      <c r="E449" s="3" t="s">
        <v>1191</v>
      </c>
      <c r="F449" s="3" t="s">
        <v>1192</v>
      </c>
      <c r="G449" s="9" t="s">
        <v>1189</v>
      </c>
      <c r="H449" s="9" t="s">
        <v>1186</v>
      </c>
      <c r="I449" s="9" t="s">
        <v>1187</v>
      </c>
      <c r="J449" s="7" t="s">
        <v>1233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  <c r="AF449" s="8">
        <v>711.6</v>
      </c>
      <c r="AG449" s="8">
        <v>711.6</v>
      </c>
      <c r="AH449" s="8">
        <v>711.6</v>
      </c>
      <c r="AI449" s="8">
        <v>0</v>
      </c>
      <c r="AJ449" s="8">
        <v>0</v>
      </c>
      <c r="AK449" s="8">
        <v>0</v>
      </c>
      <c r="AL449" s="8">
        <f t="shared" si="19"/>
        <v>711.6</v>
      </c>
      <c r="AM449" s="8">
        <f t="shared" si="20"/>
        <v>711.6</v>
      </c>
      <c r="AN449" s="8">
        <f t="shared" si="21"/>
        <v>711.6</v>
      </c>
    </row>
    <row r="450" spans="1:40" ht="90" x14ac:dyDescent="0.25">
      <c r="A450" s="3" t="s">
        <v>3</v>
      </c>
      <c r="B450" s="3" t="s">
        <v>4</v>
      </c>
      <c r="C450" s="3" t="s">
        <v>650</v>
      </c>
      <c r="D450" s="3" t="s">
        <v>651</v>
      </c>
      <c r="E450" s="3" t="s">
        <v>1234</v>
      </c>
      <c r="F450" s="3" t="s">
        <v>1235</v>
      </c>
      <c r="G450" s="9" t="s">
        <v>1236</v>
      </c>
      <c r="H450" s="9" t="s">
        <v>655</v>
      </c>
      <c r="I450" s="9" t="s">
        <v>656</v>
      </c>
      <c r="J450" s="7" t="s">
        <v>1237</v>
      </c>
      <c r="K450" s="8">
        <v>0</v>
      </c>
      <c r="L450" s="8">
        <v>0</v>
      </c>
      <c r="M450" s="8">
        <v>0</v>
      </c>
      <c r="N450" s="8">
        <v>14197.89</v>
      </c>
      <c r="O450" s="8">
        <v>14197.89</v>
      </c>
      <c r="P450" s="8">
        <v>0</v>
      </c>
      <c r="Q450" s="8">
        <v>0</v>
      </c>
      <c r="R450" s="8">
        <v>0</v>
      </c>
      <c r="S450" s="8">
        <v>14197.89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f t="shared" si="19"/>
        <v>14197.89</v>
      </c>
      <c r="AM450" s="8">
        <f t="shared" si="20"/>
        <v>14197.89</v>
      </c>
      <c r="AN450" s="8">
        <f t="shared" si="21"/>
        <v>14197.89</v>
      </c>
    </row>
    <row r="451" spans="1:40" ht="90" x14ac:dyDescent="0.25">
      <c r="A451" s="3" t="s">
        <v>3</v>
      </c>
      <c r="B451" s="3" t="s">
        <v>4</v>
      </c>
      <c r="C451" s="3" t="s">
        <v>650</v>
      </c>
      <c r="D451" s="3" t="s">
        <v>651</v>
      </c>
      <c r="E451" s="3" t="s">
        <v>1234</v>
      </c>
      <c r="F451" s="3" t="s">
        <v>1235</v>
      </c>
      <c r="G451" s="9" t="s">
        <v>1238</v>
      </c>
      <c r="H451" s="9" t="s">
        <v>655</v>
      </c>
      <c r="I451" s="9" t="s">
        <v>656</v>
      </c>
      <c r="J451" s="7" t="s">
        <v>1239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2200</v>
      </c>
      <c r="X451" s="8">
        <v>2200</v>
      </c>
      <c r="Y451" s="8">
        <v>2200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f t="shared" si="19"/>
        <v>2200</v>
      </c>
      <c r="AM451" s="8">
        <f t="shared" si="20"/>
        <v>2200</v>
      </c>
      <c r="AN451" s="8">
        <f t="shared" si="21"/>
        <v>2200</v>
      </c>
    </row>
    <row r="452" spans="1:40" ht="90" x14ac:dyDescent="0.25">
      <c r="A452" s="3" t="s">
        <v>3</v>
      </c>
      <c r="B452" s="3" t="s">
        <v>4</v>
      </c>
      <c r="C452" s="3" t="s">
        <v>650</v>
      </c>
      <c r="D452" s="3" t="s">
        <v>651</v>
      </c>
      <c r="E452" s="3" t="s">
        <v>1234</v>
      </c>
      <c r="F452" s="3" t="s">
        <v>1235</v>
      </c>
      <c r="G452" s="9" t="s">
        <v>1240</v>
      </c>
      <c r="H452" s="9" t="s">
        <v>655</v>
      </c>
      <c r="I452" s="9" t="s">
        <v>656</v>
      </c>
      <c r="J452" s="7" t="s">
        <v>1241</v>
      </c>
      <c r="K452" s="8">
        <v>0</v>
      </c>
      <c r="L452" s="8">
        <v>0</v>
      </c>
      <c r="M452" s="8">
        <v>0</v>
      </c>
      <c r="N452" s="8">
        <v>14421.87</v>
      </c>
      <c r="O452" s="8">
        <v>14421.87</v>
      </c>
      <c r="P452" s="8">
        <v>14421.87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0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f t="shared" si="19"/>
        <v>14421.87</v>
      </c>
      <c r="AM452" s="8">
        <f t="shared" si="20"/>
        <v>14421.87</v>
      </c>
      <c r="AN452" s="8">
        <f t="shared" si="21"/>
        <v>14421.87</v>
      </c>
    </row>
    <row r="453" spans="1:40" ht="90" x14ac:dyDescent="0.25">
      <c r="A453" s="3" t="s">
        <v>3</v>
      </c>
      <c r="B453" s="3" t="s">
        <v>4</v>
      </c>
      <c r="C453" s="3" t="s">
        <v>650</v>
      </c>
      <c r="D453" s="3" t="s">
        <v>651</v>
      </c>
      <c r="E453" s="3" t="s">
        <v>1234</v>
      </c>
      <c r="F453" s="3" t="s">
        <v>1235</v>
      </c>
      <c r="G453" s="9" t="s">
        <v>1242</v>
      </c>
      <c r="H453" s="9" t="s">
        <v>655</v>
      </c>
      <c r="I453" s="9" t="s">
        <v>656</v>
      </c>
      <c r="J453" s="7" t="s">
        <v>1243</v>
      </c>
      <c r="K453" s="8">
        <v>0</v>
      </c>
      <c r="L453" s="8">
        <v>0</v>
      </c>
      <c r="M453" s="8">
        <v>0</v>
      </c>
      <c r="N453" s="8">
        <v>24629.49</v>
      </c>
      <c r="O453" s="8">
        <v>24629.49</v>
      </c>
      <c r="P453" s="8">
        <v>0</v>
      </c>
      <c r="Q453" s="8">
        <v>0</v>
      </c>
      <c r="R453" s="8">
        <v>0</v>
      </c>
      <c r="S453" s="8">
        <v>24629.49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f t="shared" ref="AL453:AL516" si="22">K453+N453+Q453+T453+W453+Z453+AC453+AF453+AI453</f>
        <v>24629.49</v>
      </c>
      <c r="AM453" s="8">
        <f t="shared" ref="AM453:AM516" si="23">L453+O453+R453+U453+X453+AA453+AD453+AG453+AJ453</f>
        <v>24629.49</v>
      </c>
      <c r="AN453" s="8">
        <f t="shared" ref="AN453:AN516" si="24">M453+P453+S453+V453+Y453+AB453+AE453+AH453+AK453</f>
        <v>24629.49</v>
      </c>
    </row>
    <row r="454" spans="1:40" ht="90" x14ac:dyDescent="0.25">
      <c r="A454" s="3" t="s">
        <v>3</v>
      </c>
      <c r="B454" s="3" t="s">
        <v>4</v>
      </c>
      <c r="C454" s="3" t="s">
        <v>650</v>
      </c>
      <c r="D454" s="3" t="s">
        <v>651</v>
      </c>
      <c r="E454" s="3" t="s">
        <v>1234</v>
      </c>
      <c r="F454" s="3" t="s">
        <v>1235</v>
      </c>
      <c r="G454" s="9" t="s">
        <v>1244</v>
      </c>
      <c r="H454" s="9" t="s">
        <v>655</v>
      </c>
      <c r="I454" s="9" t="s">
        <v>656</v>
      </c>
      <c r="J454" s="7" t="s">
        <v>1245</v>
      </c>
      <c r="K454" s="8">
        <v>0</v>
      </c>
      <c r="L454" s="8">
        <v>0</v>
      </c>
      <c r="M454" s="8">
        <v>0</v>
      </c>
      <c r="N454" s="8">
        <v>56524.99</v>
      </c>
      <c r="O454" s="8">
        <v>56524.99</v>
      </c>
      <c r="P454" s="8">
        <v>56524.99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f t="shared" si="22"/>
        <v>56524.99</v>
      </c>
      <c r="AM454" s="8">
        <f t="shared" si="23"/>
        <v>56524.99</v>
      </c>
      <c r="AN454" s="8">
        <f t="shared" si="24"/>
        <v>56524.99</v>
      </c>
    </row>
    <row r="455" spans="1:40" ht="90" x14ac:dyDescent="0.25">
      <c r="A455" s="3" t="s">
        <v>3</v>
      </c>
      <c r="B455" s="3" t="s">
        <v>4</v>
      </c>
      <c r="C455" s="3" t="s">
        <v>650</v>
      </c>
      <c r="D455" s="3" t="s">
        <v>651</v>
      </c>
      <c r="E455" s="3" t="s">
        <v>1234</v>
      </c>
      <c r="F455" s="3" t="s">
        <v>1235</v>
      </c>
      <c r="G455" s="9" t="s">
        <v>1246</v>
      </c>
      <c r="H455" s="9" t="s">
        <v>655</v>
      </c>
      <c r="I455" s="9" t="s">
        <v>656</v>
      </c>
      <c r="J455" s="7" t="s">
        <v>1247</v>
      </c>
      <c r="K455" s="8">
        <v>0</v>
      </c>
      <c r="L455" s="8">
        <v>0</v>
      </c>
      <c r="M455" s="8">
        <v>0</v>
      </c>
      <c r="N455" s="8">
        <v>152244.29999999999</v>
      </c>
      <c r="O455" s="8">
        <v>152244.29999999999</v>
      </c>
      <c r="P455" s="8">
        <v>152244.29999999999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f t="shared" si="22"/>
        <v>152244.29999999999</v>
      </c>
      <c r="AM455" s="8">
        <f t="shared" si="23"/>
        <v>152244.29999999999</v>
      </c>
      <c r="AN455" s="8">
        <f t="shared" si="24"/>
        <v>152244.29999999999</v>
      </c>
    </row>
    <row r="456" spans="1:40" ht="90" x14ac:dyDescent="0.25">
      <c r="A456" s="3" t="s">
        <v>3</v>
      </c>
      <c r="B456" s="3" t="s">
        <v>4</v>
      </c>
      <c r="C456" s="3" t="s">
        <v>650</v>
      </c>
      <c r="D456" s="3" t="s">
        <v>651</v>
      </c>
      <c r="E456" s="3" t="s">
        <v>1234</v>
      </c>
      <c r="F456" s="3" t="s">
        <v>1235</v>
      </c>
      <c r="G456" s="9" t="s">
        <v>1248</v>
      </c>
      <c r="H456" s="9" t="s">
        <v>655</v>
      </c>
      <c r="I456" s="9" t="s">
        <v>656</v>
      </c>
      <c r="J456" s="7" t="s">
        <v>1249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11666.94</v>
      </c>
      <c r="R456" s="8">
        <v>11666.94</v>
      </c>
      <c r="S456" s="8">
        <v>11666.94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f t="shared" si="22"/>
        <v>11666.94</v>
      </c>
      <c r="AM456" s="8">
        <f t="shared" si="23"/>
        <v>11666.94</v>
      </c>
      <c r="AN456" s="8">
        <f t="shared" si="24"/>
        <v>11666.94</v>
      </c>
    </row>
    <row r="457" spans="1:40" ht="90" x14ac:dyDescent="0.25">
      <c r="A457" s="3" t="s">
        <v>3</v>
      </c>
      <c r="B457" s="3" t="s">
        <v>4</v>
      </c>
      <c r="C457" s="3" t="s">
        <v>650</v>
      </c>
      <c r="D457" s="3" t="s">
        <v>651</v>
      </c>
      <c r="E457" s="3" t="s">
        <v>1234</v>
      </c>
      <c r="F457" s="3" t="s">
        <v>1235</v>
      </c>
      <c r="G457" s="9" t="s">
        <v>1250</v>
      </c>
      <c r="H457" s="9" t="s">
        <v>655</v>
      </c>
      <c r="I457" s="9" t="s">
        <v>656</v>
      </c>
      <c r="J457" s="7" t="s">
        <v>1251</v>
      </c>
      <c r="K457" s="8">
        <v>170</v>
      </c>
      <c r="L457" s="8">
        <v>170</v>
      </c>
      <c r="M457" s="8">
        <v>0</v>
      </c>
      <c r="N457" s="8">
        <v>0</v>
      </c>
      <c r="O457" s="8">
        <v>0</v>
      </c>
      <c r="P457" s="8">
        <v>170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f t="shared" si="22"/>
        <v>170</v>
      </c>
      <c r="AM457" s="8">
        <f t="shared" si="23"/>
        <v>170</v>
      </c>
      <c r="AN457" s="8">
        <f t="shared" si="24"/>
        <v>170</v>
      </c>
    </row>
    <row r="458" spans="1:40" ht="90" x14ac:dyDescent="0.25">
      <c r="A458" s="3" t="s">
        <v>3</v>
      </c>
      <c r="B458" s="3" t="s">
        <v>4</v>
      </c>
      <c r="C458" s="3" t="s">
        <v>650</v>
      </c>
      <c r="D458" s="3" t="s">
        <v>651</v>
      </c>
      <c r="E458" s="3" t="s">
        <v>1234</v>
      </c>
      <c r="F458" s="3" t="s">
        <v>1235</v>
      </c>
      <c r="G458" s="9" t="s">
        <v>1252</v>
      </c>
      <c r="H458" s="9" t="s">
        <v>655</v>
      </c>
      <c r="I458" s="9" t="s">
        <v>656</v>
      </c>
      <c r="J458" s="7" t="s">
        <v>1253</v>
      </c>
      <c r="K458" s="8">
        <v>0</v>
      </c>
      <c r="L458" s="8">
        <v>0</v>
      </c>
      <c r="M458" s="8">
        <v>0</v>
      </c>
      <c r="N458" s="8">
        <v>45317.31</v>
      </c>
      <c r="O458" s="8">
        <v>45317.31</v>
      </c>
      <c r="P458" s="8">
        <v>45317.31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f t="shared" si="22"/>
        <v>45317.31</v>
      </c>
      <c r="AM458" s="8">
        <f t="shared" si="23"/>
        <v>45317.31</v>
      </c>
      <c r="AN458" s="8">
        <f t="shared" si="24"/>
        <v>45317.31</v>
      </c>
    </row>
    <row r="459" spans="1:40" ht="90" x14ac:dyDescent="0.25">
      <c r="A459" s="3" t="s">
        <v>3</v>
      </c>
      <c r="B459" s="3" t="s">
        <v>4</v>
      </c>
      <c r="C459" s="3" t="s">
        <v>650</v>
      </c>
      <c r="D459" s="3" t="s">
        <v>651</v>
      </c>
      <c r="E459" s="3" t="s">
        <v>1234</v>
      </c>
      <c r="F459" s="3" t="s">
        <v>1235</v>
      </c>
      <c r="G459" s="9" t="s">
        <v>1254</v>
      </c>
      <c r="H459" s="9" t="s">
        <v>655</v>
      </c>
      <c r="I459" s="9" t="s">
        <v>656</v>
      </c>
      <c r="J459" s="7" t="s">
        <v>1255</v>
      </c>
      <c r="K459" s="8">
        <v>67924.95</v>
      </c>
      <c r="L459" s="8">
        <v>67924.95</v>
      </c>
      <c r="M459" s="8">
        <v>0</v>
      </c>
      <c r="N459" s="8">
        <v>0</v>
      </c>
      <c r="O459" s="8">
        <v>0</v>
      </c>
      <c r="P459" s="8">
        <v>67924.95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f t="shared" si="22"/>
        <v>67924.95</v>
      </c>
      <c r="AM459" s="8">
        <f t="shared" si="23"/>
        <v>67924.95</v>
      </c>
      <c r="AN459" s="8">
        <f t="shared" si="24"/>
        <v>67924.95</v>
      </c>
    </row>
    <row r="460" spans="1:40" ht="90" x14ac:dyDescent="0.25">
      <c r="A460" s="3" t="s">
        <v>3</v>
      </c>
      <c r="B460" s="3" t="s">
        <v>4</v>
      </c>
      <c r="C460" s="3" t="s">
        <v>650</v>
      </c>
      <c r="D460" s="3" t="s">
        <v>651</v>
      </c>
      <c r="E460" s="3" t="s">
        <v>1234</v>
      </c>
      <c r="F460" s="3" t="s">
        <v>1235</v>
      </c>
      <c r="G460" s="9" t="s">
        <v>1256</v>
      </c>
      <c r="H460" s="9" t="s">
        <v>655</v>
      </c>
      <c r="I460" s="9" t="s">
        <v>656</v>
      </c>
      <c r="J460" s="7" t="s">
        <v>1257</v>
      </c>
      <c r="K460" s="8">
        <v>333.12</v>
      </c>
      <c r="L460" s="8">
        <v>333.12</v>
      </c>
      <c r="M460" s="8">
        <v>0</v>
      </c>
      <c r="N460" s="8">
        <v>0</v>
      </c>
      <c r="O460" s="8">
        <v>0</v>
      </c>
      <c r="P460" s="8">
        <v>333.12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f t="shared" si="22"/>
        <v>333.12</v>
      </c>
      <c r="AM460" s="8">
        <f t="shared" si="23"/>
        <v>333.12</v>
      </c>
      <c r="AN460" s="8">
        <f t="shared" si="24"/>
        <v>333.12</v>
      </c>
    </row>
    <row r="461" spans="1:40" ht="90" x14ac:dyDescent="0.25">
      <c r="A461" s="3" t="s">
        <v>3</v>
      </c>
      <c r="B461" s="3" t="s">
        <v>4</v>
      </c>
      <c r="C461" s="3" t="s">
        <v>650</v>
      </c>
      <c r="D461" s="3" t="s">
        <v>651</v>
      </c>
      <c r="E461" s="3" t="s">
        <v>1234</v>
      </c>
      <c r="F461" s="3" t="s">
        <v>1235</v>
      </c>
      <c r="G461" s="9" t="s">
        <v>1258</v>
      </c>
      <c r="H461" s="9" t="s">
        <v>655</v>
      </c>
      <c r="I461" s="9" t="s">
        <v>656</v>
      </c>
      <c r="J461" s="7" t="s">
        <v>1259</v>
      </c>
      <c r="K461" s="8">
        <v>0</v>
      </c>
      <c r="L461" s="8">
        <v>0</v>
      </c>
      <c r="M461" s="8">
        <v>0</v>
      </c>
      <c r="N461" s="8">
        <v>2352.1799999999998</v>
      </c>
      <c r="O461" s="8">
        <v>2352.1799999999998</v>
      </c>
      <c r="P461" s="8">
        <v>2352.1799999999998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f t="shared" si="22"/>
        <v>2352.1799999999998</v>
      </c>
      <c r="AM461" s="8">
        <f t="shared" si="23"/>
        <v>2352.1799999999998</v>
      </c>
      <c r="AN461" s="8">
        <f t="shared" si="24"/>
        <v>2352.1799999999998</v>
      </c>
    </row>
    <row r="462" spans="1:40" ht="90" x14ac:dyDescent="0.25">
      <c r="A462" s="3" t="s">
        <v>3</v>
      </c>
      <c r="B462" s="3" t="s">
        <v>4</v>
      </c>
      <c r="C462" s="3" t="s">
        <v>650</v>
      </c>
      <c r="D462" s="3" t="s">
        <v>651</v>
      </c>
      <c r="E462" s="3" t="s">
        <v>1234</v>
      </c>
      <c r="F462" s="3" t="s">
        <v>1235</v>
      </c>
      <c r="G462" s="9" t="s">
        <v>1260</v>
      </c>
      <c r="H462" s="9" t="s">
        <v>655</v>
      </c>
      <c r="I462" s="9" t="s">
        <v>656</v>
      </c>
      <c r="J462" s="7" t="s">
        <v>1261</v>
      </c>
      <c r="K462" s="8">
        <v>64.290000000000006</v>
      </c>
      <c r="L462" s="8">
        <v>64.290000000000006</v>
      </c>
      <c r="M462" s="8">
        <v>64.290000000000006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f t="shared" si="22"/>
        <v>64.290000000000006</v>
      </c>
      <c r="AM462" s="8">
        <f t="shared" si="23"/>
        <v>64.290000000000006</v>
      </c>
      <c r="AN462" s="8">
        <f t="shared" si="24"/>
        <v>64.290000000000006</v>
      </c>
    </row>
    <row r="463" spans="1:40" ht="90" x14ac:dyDescent="0.25">
      <c r="A463" s="3" t="s">
        <v>3</v>
      </c>
      <c r="B463" s="3" t="s">
        <v>4</v>
      </c>
      <c r="C463" s="3" t="s">
        <v>650</v>
      </c>
      <c r="D463" s="3" t="s">
        <v>651</v>
      </c>
      <c r="E463" s="3" t="s">
        <v>1234</v>
      </c>
      <c r="F463" s="3" t="s">
        <v>1235</v>
      </c>
      <c r="G463" s="9" t="s">
        <v>1262</v>
      </c>
      <c r="H463" s="9" t="s">
        <v>655</v>
      </c>
      <c r="I463" s="9" t="s">
        <v>656</v>
      </c>
      <c r="J463" s="7" t="s">
        <v>1263</v>
      </c>
      <c r="K463" s="8">
        <v>0</v>
      </c>
      <c r="L463" s="8">
        <v>0</v>
      </c>
      <c r="M463" s="8">
        <v>0</v>
      </c>
      <c r="N463" s="8">
        <v>3272.1</v>
      </c>
      <c r="O463" s="8">
        <v>3272.1</v>
      </c>
      <c r="P463" s="8">
        <v>3272.1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f t="shared" si="22"/>
        <v>3272.1</v>
      </c>
      <c r="AM463" s="8">
        <f t="shared" si="23"/>
        <v>3272.1</v>
      </c>
      <c r="AN463" s="8">
        <f t="shared" si="24"/>
        <v>3272.1</v>
      </c>
    </row>
    <row r="464" spans="1:40" ht="90" x14ac:dyDescent="0.25">
      <c r="A464" s="3" t="s">
        <v>3</v>
      </c>
      <c r="B464" s="3" t="s">
        <v>4</v>
      </c>
      <c r="C464" s="3" t="s">
        <v>650</v>
      </c>
      <c r="D464" s="3" t="s">
        <v>651</v>
      </c>
      <c r="E464" s="3" t="s">
        <v>1234</v>
      </c>
      <c r="F464" s="3" t="s">
        <v>1235</v>
      </c>
      <c r="G464" s="9" t="s">
        <v>1264</v>
      </c>
      <c r="H464" s="9" t="s">
        <v>655</v>
      </c>
      <c r="I464" s="9" t="s">
        <v>656</v>
      </c>
      <c r="J464" s="7" t="s">
        <v>1265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21285.01</v>
      </c>
      <c r="R464" s="8">
        <v>21285.01</v>
      </c>
      <c r="S464" s="8">
        <v>21285.01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f t="shared" si="22"/>
        <v>21285.01</v>
      </c>
      <c r="AM464" s="8">
        <f t="shared" si="23"/>
        <v>21285.01</v>
      </c>
      <c r="AN464" s="8">
        <f t="shared" si="24"/>
        <v>21285.01</v>
      </c>
    </row>
    <row r="465" spans="1:40" ht="90" x14ac:dyDescent="0.25">
      <c r="A465" s="3" t="s">
        <v>3</v>
      </c>
      <c r="B465" s="3" t="s">
        <v>4</v>
      </c>
      <c r="C465" s="3" t="s">
        <v>650</v>
      </c>
      <c r="D465" s="3" t="s">
        <v>651</v>
      </c>
      <c r="E465" s="3" t="s">
        <v>1234</v>
      </c>
      <c r="F465" s="3" t="s">
        <v>1235</v>
      </c>
      <c r="G465" s="9" t="s">
        <v>1266</v>
      </c>
      <c r="H465" s="9" t="s">
        <v>655</v>
      </c>
      <c r="I465" s="9" t="s">
        <v>656</v>
      </c>
      <c r="J465" s="7" t="s">
        <v>1267</v>
      </c>
      <c r="K465" s="8">
        <v>10964.95</v>
      </c>
      <c r="L465" s="8">
        <v>10964.95</v>
      </c>
      <c r="M465" s="8">
        <v>0</v>
      </c>
      <c r="N465" s="8">
        <v>0</v>
      </c>
      <c r="O465" s="8">
        <v>0</v>
      </c>
      <c r="P465" s="8">
        <v>10964.95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f t="shared" si="22"/>
        <v>10964.95</v>
      </c>
      <c r="AM465" s="8">
        <f t="shared" si="23"/>
        <v>10964.95</v>
      </c>
      <c r="AN465" s="8">
        <f t="shared" si="24"/>
        <v>10964.95</v>
      </c>
    </row>
    <row r="466" spans="1:40" ht="90" x14ac:dyDescent="0.25">
      <c r="A466" s="3" t="s">
        <v>3</v>
      </c>
      <c r="B466" s="3" t="s">
        <v>4</v>
      </c>
      <c r="C466" s="3" t="s">
        <v>650</v>
      </c>
      <c r="D466" s="3" t="s">
        <v>651</v>
      </c>
      <c r="E466" s="3" t="s">
        <v>1234</v>
      </c>
      <c r="F466" s="3" t="s">
        <v>1235</v>
      </c>
      <c r="G466" s="9" t="s">
        <v>1268</v>
      </c>
      <c r="H466" s="9" t="s">
        <v>655</v>
      </c>
      <c r="I466" s="9" t="s">
        <v>656</v>
      </c>
      <c r="J466" s="7" t="s">
        <v>1269</v>
      </c>
      <c r="K466" s="8">
        <v>37466.94</v>
      </c>
      <c r="L466" s="8">
        <v>37466.94</v>
      </c>
      <c r="M466" s="8">
        <v>0</v>
      </c>
      <c r="N466" s="8">
        <v>0</v>
      </c>
      <c r="O466" s="8">
        <v>0</v>
      </c>
      <c r="P466" s="8">
        <v>37466.94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f t="shared" si="22"/>
        <v>37466.94</v>
      </c>
      <c r="AM466" s="8">
        <f t="shared" si="23"/>
        <v>37466.94</v>
      </c>
      <c r="AN466" s="8">
        <f t="shared" si="24"/>
        <v>37466.94</v>
      </c>
    </row>
    <row r="467" spans="1:40" ht="90" x14ac:dyDescent="0.25">
      <c r="A467" s="3" t="s">
        <v>3</v>
      </c>
      <c r="B467" s="3" t="s">
        <v>4</v>
      </c>
      <c r="C467" s="3" t="s">
        <v>650</v>
      </c>
      <c r="D467" s="3" t="s">
        <v>651</v>
      </c>
      <c r="E467" s="3" t="s">
        <v>1234</v>
      </c>
      <c r="F467" s="3" t="s">
        <v>1235</v>
      </c>
      <c r="G467" s="9" t="s">
        <v>1270</v>
      </c>
      <c r="H467" s="9" t="s">
        <v>655</v>
      </c>
      <c r="I467" s="9" t="s">
        <v>656</v>
      </c>
      <c r="J467" s="7" t="s">
        <v>1271</v>
      </c>
      <c r="K467" s="8">
        <v>0</v>
      </c>
      <c r="L467" s="8">
        <v>0</v>
      </c>
      <c r="M467" s="8">
        <v>0</v>
      </c>
      <c r="N467" s="8">
        <v>4824.3999999999996</v>
      </c>
      <c r="O467" s="8">
        <v>4824.3999999999996</v>
      </c>
      <c r="P467" s="8">
        <v>4824.3999999999996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f t="shared" si="22"/>
        <v>4824.3999999999996</v>
      </c>
      <c r="AM467" s="8">
        <f t="shared" si="23"/>
        <v>4824.3999999999996</v>
      </c>
      <c r="AN467" s="8">
        <f t="shared" si="24"/>
        <v>4824.3999999999996</v>
      </c>
    </row>
    <row r="468" spans="1:40" ht="90" x14ac:dyDescent="0.25">
      <c r="A468" s="3" t="s">
        <v>3</v>
      </c>
      <c r="B468" s="3" t="s">
        <v>4</v>
      </c>
      <c r="C468" s="3" t="s">
        <v>650</v>
      </c>
      <c r="D468" s="3" t="s">
        <v>651</v>
      </c>
      <c r="E468" s="3" t="s">
        <v>1234</v>
      </c>
      <c r="F468" s="3" t="s">
        <v>1235</v>
      </c>
      <c r="G468" s="9" t="s">
        <v>1272</v>
      </c>
      <c r="H468" s="9" t="s">
        <v>655</v>
      </c>
      <c r="I468" s="9" t="s">
        <v>656</v>
      </c>
      <c r="J468" s="7" t="s">
        <v>1273</v>
      </c>
      <c r="K468" s="8">
        <v>6518.22</v>
      </c>
      <c r="L468" s="8">
        <v>6518.22</v>
      </c>
      <c r="M468" s="8">
        <v>0</v>
      </c>
      <c r="N468" s="8">
        <v>0</v>
      </c>
      <c r="O468" s="8">
        <v>0</v>
      </c>
      <c r="P468" s="8">
        <v>6518.22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f t="shared" si="22"/>
        <v>6518.22</v>
      </c>
      <c r="AM468" s="8">
        <f t="shared" si="23"/>
        <v>6518.22</v>
      </c>
      <c r="AN468" s="8">
        <f t="shared" si="24"/>
        <v>6518.22</v>
      </c>
    </row>
    <row r="469" spans="1:40" ht="90" x14ac:dyDescent="0.25">
      <c r="A469" s="3" t="s">
        <v>3</v>
      </c>
      <c r="B469" s="3" t="s">
        <v>4</v>
      </c>
      <c r="C469" s="3" t="s">
        <v>650</v>
      </c>
      <c r="D469" s="3" t="s">
        <v>651</v>
      </c>
      <c r="E469" s="3" t="s">
        <v>1234</v>
      </c>
      <c r="F469" s="3" t="s">
        <v>1235</v>
      </c>
      <c r="G469" s="9" t="s">
        <v>1274</v>
      </c>
      <c r="H469" s="9" t="s">
        <v>655</v>
      </c>
      <c r="I469" s="9" t="s">
        <v>656</v>
      </c>
      <c r="J469" s="7" t="s">
        <v>1275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2221.59</v>
      </c>
      <c r="R469" s="8">
        <v>2221.59</v>
      </c>
      <c r="S469" s="8">
        <v>2221.59</v>
      </c>
      <c r="T469" s="8">
        <v>0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f t="shared" si="22"/>
        <v>2221.59</v>
      </c>
      <c r="AM469" s="8">
        <f t="shared" si="23"/>
        <v>2221.59</v>
      </c>
      <c r="AN469" s="8">
        <f t="shared" si="24"/>
        <v>2221.59</v>
      </c>
    </row>
    <row r="470" spans="1:40" ht="90" x14ac:dyDescent="0.25">
      <c r="A470" s="3" t="s">
        <v>3</v>
      </c>
      <c r="B470" s="3" t="s">
        <v>4</v>
      </c>
      <c r="C470" s="3" t="s">
        <v>650</v>
      </c>
      <c r="D470" s="3" t="s">
        <v>651</v>
      </c>
      <c r="E470" s="3" t="s">
        <v>1234</v>
      </c>
      <c r="F470" s="3" t="s">
        <v>1235</v>
      </c>
      <c r="G470" s="9" t="s">
        <v>1276</v>
      </c>
      <c r="H470" s="9" t="s">
        <v>655</v>
      </c>
      <c r="I470" s="9" t="s">
        <v>656</v>
      </c>
      <c r="J470" s="7" t="s">
        <v>1277</v>
      </c>
      <c r="K470" s="8">
        <v>0</v>
      </c>
      <c r="L470" s="8">
        <v>0</v>
      </c>
      <c r="M470" s="8">
        <v>0</v>
      </c>
      <c r="N470" s="8">
        <v>773.15</v>
      </c>
      <c r="O470" s="8">
        <v>773.15</v>
      </c>
      <c r="P470" s="8">
        <v>773.15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f t="shared" si="22"/>
        <v>773.15</v>
      </c>
      <c r="AM470" s="8">
        <f t="shared" si="23"/>
        <v>773.15</v>
      </c>
      <c r="AN470" s="8">
        <f t="shared" si="24"/>
        <v>773.15</v>
      </c>
    </row>
    <row r="471" spans="1:40" ht="90" x14ac:dyDescent="0.25">
      <c r="A471" s="3" t="s">
        <v>3</v>
      </c>
      <c r="B471" s="3" t="s">
        <v>4</v>
      </c>
      <c r="C471" s="3" t="s">
        <v>650</v>
      </c>
      <c r="D471" s="3" t="s">
        <v>651</v>
      </c>
      <c r="E471" s="3" t="s">
        <v>1234</v>
      </c>
      <c r="F471" s="3" t="s">
        <v>1235</v>
      </c>
      <c r="G471" s="9" t="s">
        <v>1278</v>
      </c>
      <c r="H471" s="9" t="s">
        <v>655</v>
      </c>
      <c r="I471" s="9" t="s">
        <v>656</v>
      </c>
      <c r="J471" s="7" t="s">
        <v>1279</v>
      </c>
      <c r="K471" s="8">
        <v>10187.35</v>
      </c>
      <c r="L471" s="8">
        <v>10187.35</v>
      </c>
      <c r="M471" s="8">
        <v>0</v>
      </c>
      <c r="N471" s="8">
        <v>0</v>
      </c>
      <c r="O471" s="8">
        <v>0</v>
      </c>
      <c r="P471" s="8">
        <v>10187.35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f t="shared" si="22"/>
        <v>10187.35</v>
      </c>
      <c r="AM471" s="8">
        <f t="shared" si="23"/>
        <v>10187.35</v>
      </c>
      <c r="AN471" s="8">
        <f t="shared" si="24"/>
        <v>10187.35</v>
      </c>
    </row>
    <row r="472" spans="1:40" ht="90" x14ac:dyDescent="0.25">
      <c r="A472" s="3" t="s">
        <v>3</v>
      </c>
      <c r="B472" s="3" t="s">
        <v>4</v>
      </c>
      <c r="C472" s="3" t="s">
        <v>650</v>
      </c>
      <c r="D472" s="3" t="s">
        <v>651</v>
      </c>
      <c r="E472" s="3" t="s">
        <v>1234</v>
      </c>
      <c r="F472" s="3" t="s">
        <v>1235</v>
      </c>
      <c r="G472" s="9" t="s">
        <v>1280</v>
      </c>
      <c r="H472" s="9" t="s">
        <v>655</v>
      </c>
      <c r="I472" s="9" t="s">
        <v>656</v>
      </c>
      <c r="J472" s="7" t="s">
        <v>1281</v>
      </c>
      <c r="K472" s="8">
        <v>0</v>
      </c>
      <c r="L472" s="8">
        <v>0</v>
      </c>
      <c r="M472" s="8">
        <v>0</v>
      </c>
      <c r="N472" s="8">
        <v>6469.84</v>
      </c>
      <c r="O472" s="8">
        <v>6469.84</v>
      </c>
      <c r="P472" s="8">
        <v>6469.84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f t="shared" si="22"/>
        <v>6469.84</v>
      </c>
      <c r="AM472" s="8">
        <f t="shared" si="23"/>
        <v>6469.84</v>
      </c>
      <c r="AN472" s="8">
        <f t="shared" si="24"/>
        <v>6469.84</v>
      </c>
    </row>
    <row r="473" spans="1:40" ht="90" x14ac:dyDescent="0.25">
      <c r="A473" s="3" t="s">
        <v>3</v>
      </c>
      <c r="B473" s="3" t="s">
        <v>4</v>
      </c>
      <c r="C473" s="3" t="s">
        <v>650</v>
      </c>
      <c r="D473" s="3" t="s">
        <v>651</v>
      </c>
      <c r="E473" s="3" t="s">
        <v>1234</v>
      </c>
      <c r="F473" s="3" t="s">
        <v>1235</v>
      </c>
      <c r="G473" s="9" t="s">
        <v>1282</v>
      </c>
      <c r="H473" s="9" t="s">
        <v>655</v>
      </c>
      <c r="I473" s="9" t="s">
        <v>656</v>
      </c>
      <c r="J473" s="7" t="s">
        <v>1283</v>
      </c>
      <c r="K473" s="8">
        <v>0</v>
      </c>
      <c r="L473" s="8">
        <v>0</v>
      </c>
      <c r="M473" s="8">
        <v>0</v>
      </c>
      <c r="N473" s="8">
        <v>22888.639999999999</v>
      </c>
      <c r="O473" s="8">
        <v>22888.639999999999</v>
      </c>
      <c r="P473" s="8">
        <v>0</v>
      </c>
      <c r="Q473" s="8">
        <v>0</v>
      </c>
      <c r="R473" s="8">
        <v>0</v>
      </c>
      <c r="S473" s="8">
        <v>22888.639999999999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f t="shared" si="22"/>
        <v>22888.639999999999</v>
      </c>
      <c r="AM473" s="8">
        <f t="shared" si="23"/>
        <v>22888.639999999999</v>
      </c>
      <c r="AN473" s="8">
        <f t="shared" si="24"/>
        <v>22888.639999999999</v>
      </c>
    </row>
    <row r="474" spans="1:40" ht="90" x14ac:dyDescent="0.25">
      <c r="A474" s="3" t="s">
        <v>3</v>
      </c>
      <c r="B474" s="3" t="s">
        <v>4</v>
      </c>
      <c r="C474" s="3" t="s">
        <v>650</v>
      </c>
      <c r="D474" s="3" t="s">
        <v>651</v>
      </c>
      <c r="E474" s="3" t="s">
        <v>1234</v>
      </c>
      <c r="F474" s="3" t="s">
        <v>1235</v>
      </c>
      <c r="G474" s="9" t="s">
        <v>1284</v>
      </c>
      <c r="H474" s="9" t="s">
        <v>655</v>
      </c>
      <c r="I474" s="9" t="s">
        <v>656</v>
      </c>
      <c r="J474" s="7" t="s">
        <v>1285</v>
      </c>
      <c r="K474" s="8">
        <v>0</v>
      </c>
      <c r="L474" s="8">
        <v>0</v>
      </c>
      <c r="M474" s="8">
        <v>0</v>
      </c>
      <c r="N474" s="8">
        <v>1721.84</v>
      </c>
      <c r="O474" s="8">
        <v>1721.84</v>
      </c>
      <c r="P474" s="8">
        <v>1721.84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f t="shared" si="22"/>
        <v>1721.84</v>
      </c>
      <c r="AM474" s="8">
        <f t="shared" si="23"/>
        <v>1721.84</v>
      </c>
      <c r="AN474" s="8">
        <f t="shared" si="24"/>
        <v>1721.84</v>
      </c>
    </row>
    <row r="475" spans="1:40" ht="90" x14ac:dyDescent="0.25">
      <c r="A475" s="3" t="s">
        <v>3</v>
      </c>
      <c r="B475" s="3" t="s">
        <v>4</v>
      </c>
      <c r="C475" s="3" t="s">
        <v>650</v>
      </c>
      <c r="D475" s="3" t="s">
        <v>651</v>
      </c>
      <c r="E475" s="3" t="s">
        <v>1234</v>
      </c>
      <c r="F475" s="3" t="s">
        <v>1235</v>
      </c>
      <c r="G475" s="9" t="s">
        <v>1286</v>
      </c>
      <c r="H475" s="9" t="s">
        <v>655</v>
      </c>
      <c r="I475" s="9" t="s">
        <v>656</v>
      </c>
      <c r="J475" s="7" t="s">
        <v>1287</v>
      </c>
      <c r="K475" s="8">
        <v>0</v>
      </c>
      <c r="L475" s="8">
        <v>0</v>
      </c>
      <c r="M475" s="8">
        <v>0</v>
      </c>
      <c r="N475" s="8">
        <v>10781.06</v>
      </c>
      <c r="O475" s="8">
        <v>10781.06</v>
      </c>
      <c r="P475" s="8">
        <v>10781.06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f t="shared" si="22"/>
        <v>10781.06</v>
      </c>
      <c r="AM475" s="8">
        <f t="shared" si="23"/>
        <v>10781.06</v>
      </c>
      <c r="AN475" s="8">
        <f t="shared" si="24"/>
        <v>10781.06</v>
      </c>
    </row>
    <row r="476" spans="1:40" ht="90" x14ac:dyDescent="0.25">
      <c r="A476" s="3" t="s">
        <v>3</v>
      </c>
      <c r="B476" s="3" t="s">
        <v>4</v>
      </c>
      <c r="C476" s="3" t="s">
        <v>650</v>
      </c>
      <c r="D476" s="3" t="s">
        <v>651</v>
      </c>
      <c r="E476" s="3" t="s">
        <v>1234</v>
      </c>
      <c r="F476" s="3" t="s">
        <v>1235</v>
      </c>
      <c r="G476" s="9" t="s">
        <v>1288</v>
      </c>
      <c r="H476" s="9" t="s">
        <v>655</v>
      </c>
      <c r="I476" s="9" t="s">
        <v>656</v>
      </c>
      <c r="J476" s="7" t="s">
        <v>1289</v>
      </c>
      <c r="K476" s="8">
        <v>54833.760000000002</v>
      </c>
      <c r="L476" s="8">
        <v>54833.760000000002</v>
      </c>
      <c r="M476" s="8">
        <v>0</v>
      </c>
      <c r="N476" s="8">
        <v>0</v>
      </c>
      <c r="O476" s="8">
        <v>0</v>
      </c>
      <c r="P476" s="8">
        <v>54833.760000000002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f t="shared" si="22"/>
        <v>54833.760000000002</v>
      </c>
      <c r="AM476" s="8">
        <f t="shared" si="23"/>
        <v>54833.760000000002</v>
      </c>
      <c r="AN476" s="8">
        <f t="shared" si="24"/>
        <v>54833.760000000002</v>
      </c>
    </row>
    <row r="477" spans="1:40" ht="90" x14ac:dyDescent="0.25">
      <c r="A477" s="3" t="s">
        <v>3</v>
      </c>
      <c r="B477" s="3" t="s">
        <v>4</v>
      </c>
      <c r="C477" s="3" t="s">
        <v>650</v>
      </c>
      <c r="D477" s="3" t="s">
        <v>651</v>
      </c>
      <c r="E477" s="3" t="s">
        <v>1234</v>
      </c>
      <c r="F477" s="3" t="s">
        <v>1235</v>
      </c>
      <c r="G477" s="9" t="s">
        <v>1290</v>
      </c>
      <c r="H477" s="9" t="s">
        <v>655</v>
      </c>
      <c r="I477" s="9" t="s">
        <v>656</v>
      </c>
      <c r="J477" s="7" t="s">
        <v>1291</v>
      </c>
      <c r="K477" s="8">
        <v>233696.34</v>
      </c>
      <c r="L477" s="8">
        <v>233696.34</v>
      </c>
      <c r="M477" s="8">
        <v>0</v>
      </c>
      <c r="N477" s="8">
        <v>0</v>
      </c>
      <c r="O477" s="8">
        <v>0</v>
      </c>
      <c r="P477" s="8">
        <v>233696.34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f t="shared" si="22"/>
        <v>233696.34</v>
      </c>
      <c r="AM477" s="8">
        <f t="shared" si="23"/>
        <v>233696.34</v>
      </c>
      <c r="AN477" s="8">
        <f t="shared" si="24"/>
        <v>233696.34</v>
      </c>
    </row>
    <row r="478" spans="1:40" ht="90" x14ac:dyDescent="0.25">
      <c r="A478" s="3" t="s">
        <v>3</v>
      </c>
      <c r="B478" s="3" t="s">
        <v>4</v>
      </c>
      <c r="C478" s="3" t="s">
        <v>650</v>
      </c>
      <c r="D478" s="3" t="s">
        <v>651</v>
      </c>
      <c r="E478" s="3" t="s">
        <v>1234</v>
      </c>
      <c r="F478" s="3" t="s">
        <v>1235</v>
      </c>
      <c r="G478" s="9" t="s">
        <v>1292</v>
      </c>
      <c r="H478" s="9" t="s">
        <v>655</v>
      </c>
      <c r="I478" s="9" t="s">
        <v>656</v>
      </c>
      <c r="J478" s="7" t="s">
        <v>1293</v>
      </c>
      <c r="K478" s="8">
        <v>0</v>
      </c>
      <c r="L478" s="8">
        <v>0</v>
      </c>
      <c r="M478" s="8">
        <v>0</v>
      </c>
      <c r="N478" s="8">
        <v>23314.400000000001</v>
      </c>
      <c r="O478" s="8">
        <v>23314.400000000001</v>
      </c>
      <c r="P478" s="8">
        <v>23314.400000000001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f t="shared" si="22"/>
        <v>23314.400000000001</v>
      </c>
      <c r="AM478" s="8">
        <f t="shared" si="23"/>
        <v>23314.400000000001</v>
      </c>
      <c r="AN478" s="8">
        <f t="shared" si="24"/>
        <v>23314.400000000001</v>
      </c>
    </row>
    <row r="479" spans="1:40" ht="90" x14ac:dyDescent="0.25">
      <c r="A479" s="3" t="s">
        <v>3</v>
      </c>
      <c r="B479" s="3" t="s">
        <v>4</v>
      </c>
      <c r="C479" s="3" t="s">
        <v>650</v>
      </c>
      <c r="D479" s="3" t="s">
        <v>651</v>
      </c>
      <c r="E479" s="3" t="s">
        <v>1234</v>
      </c>
      <c r="F479" s="3" t="s">
        <v>1235</v>
      </c>
      <c r="G479" s="9" t="s">
        <v>1294</v>
      </c>
      <c r="H479" s="9" t="s">
        <v>655</v>
      </c>
      <c r="I479" s="9" t="s">
        <v>656</v>
      </c>
      <c r="J479" s="7" t="s">
        <v>1295</v>
      </c>
      <c r="K479" s="8">
        <v>0</v>
      </c>
      <c r="L479" s="8">
        <v>0</v>
      </c>
      <c r="M479" s="8">
        <v>0</v>
      </c>
      <c r="N479" s="8">
        <v>5881.05</v>
      </c>
      <c r="O479" s="8">
        <v>5881.05</v>
      </c>
      <c r="P479" s="8">
        <v>0</v>
      </c>
      <c r="Q479" s="8">
        <v>0</v>
      </c>
      <c r="R479" s="8">
        <v>0</v>
      </c>
      <c r="S479" s="8">
        <v>5881.05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f t="shared" si="22"/>
        <v>5881.05</v>
      </c>
      <c r="AM479" s="8">
        <f t="shared" si="23"/>
        <v>5881.05</v>
      </c>
      <c r="AN479" s="8">
        <f t="shared" si="24"/>
        <v>5881.05</v>
      </c>
    </row>
    <row r="480" spans="1:40" ht="90" x14ac:dyDescent="0.25">
      <c r="A480" s="3" t="s">
        <v>3</v>
      </c>
      <c r="B480" s="3" t="s">
        <v>4</v>
      </c>
      <c r="C480" s="3" t="s">
        <v>650</v>
      </c>
      <c r="D480" s="3" t="s">
        <v>651</v>
      </c>
      <c r="E480" s="3" t="s">
        <v>1234</v>
      </c>
      <c r="F480" s="3" t="s">
        <v>1235</v>
      </c>
      <c r="G480" s="9" t="s">
        <v>1296</v>
      </c>
      <c r="H480" s="9" t="s">
        <v>655</v>
      </c>
      <c r="I480" s="9" t="s">
        <v>656</v>
      </c>
      <c r="J480" s="7" t="s">
        <v>1297</v>
      </c>
      <c r="K480" s="8">
        <v>0</v>
      </c>
      <c r="L480" s="8">
        <v>0</v>
      </c>
      <c r="M480" s="8">
        <v>0</v>
      </c>
      <c r="N480" s="8">
        <v>17561.5</v>
      </c>
      <c r="O480" s="8">
        <v>17561.5</v>
      </c>
      <c r="P480" s="8">
        <v>0</v>
      </c>
      <c r="Q480" s="8">
        <v>0</v>
      </c>
      <c r="R480" s="8">
        <v>0</v>
      </c>
      <c r="S480" s="8">
        <v>17561.5</v>
      </c>
      <c r="T480" s="8">
        <v>0</v>
      </c>
      <c r="U480" s="8">
        <v>0</v>
      </c>
      <c r="V480" s="8">
        <v>0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f t="shared" si="22"/>
        <v>17561.5</v>
      </c>
      <c r="AM480" s="8">
        <f t="shared" si="23"/>
        <v>17561.5</v>
      </c>
      <c r="AN480" s="8">
        <f t="shared" si="24"/>
        <v>17561.5</v>
      </c>
    </row>
    <row r="481" spans="1:40" ht="90" x14ac:dyDescent="0.25">
      <c r="A481" s="3" t="s">
        <v>3</v>
      </c>
      <c r="B481" s="3" t="s">
        <v>4</v>
      </c>
      <c r="C481" s="3" t="s">
        <v>650</v>
      </c>
      <c r="D481" s="3" t="s">
        <v>651</v>
      </c>
      <c r="E481" s="3" t="s">
        <v>1234</v>
      </c>
      <c r="F481" s="3" t="s">
        <v>1235</v>
      </c>
      <c r="G481" s="9" t="s">
        <v>1298</v>
      </c>
      <c r="H481" s="9" t="s">
        <v>655</v>
      </c>
      <c r="I481" s="9" t="s">
        <v>656</v>
      </c>
      <c r="J481" s="7" t="s">
        <v>1299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500</v>
      </c>
      <c r="R481" s="8">
        <v>500</v>
      </c>
      <c r="S481" s="8">
        <v>500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f t="shared" si="22"/>
        <v>500</v>
      </c>
      <c r="AM481" s="8">
        <f t="shared" si="23"/>
        <v>500</v>
      </c>
      <c r="AN481" s="8">
        <f t="shared" si="24"/>
        <v>500</v>
      </c>
    </row>
    <row r="482" spans="1:40" ht="90" x14ac:dyDescent="0.25">
      <c r="A482" s="3" t="s">
        <v>3</v>
      </c>
      <c r="B482" s="3" t="s">
        <v>4</v>
      </c>
      <c r="C482" s="3" t="s">
        <v>650</v>
      </c>
      <c r="D482" s="3" t="s">
        <v>651</v>
      </c>
      <c r="E482" s="3" t="s">
        <v>1234</v>
      </c>
      <c r="F482" s="3" t="s">
        <v>1235</v>
      </c>
      <c r="G482" s="9" t="s">
        <v>1300</v>
      </c>
      <c r="H482" s="9" t="s">
        <v>655</v>
      </c>
      <c r="I482" s="9" t="s">
        <v>656</v>
      </c>
      <c r="J482" s="7" t="s">
        <v>1301</v>
      </c>
      <c r="K482" s="8">
        <v>24880</v>
      </c>
      <c r="L482" s="8">
        <v>24880</v>
      </c>
      <c r="M482" s="8">
        <v>0</v>
      </c>
      <c r="N482" s="8">
        <v>0</v>
      </c>
      <c r="O482" s="8">
        <v>0</v>
      </c>
      <c r="P482" s="8">
        <v>24880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f t="shared" si="22"/>
        <v>24880</v>
      </c>
      <c r="AM482" s="8">
        <f t="shared" si="23"/>
        <v>24880</v>
      </c>
      <c r="AN482" s="8">
        <f t="shared" si="24"/>
        <v>24880</v>
      </c>
    </row>
    <row r="483" spans="1:40" ht="90" x14ac:dyDescent="0.25">
      <c r="A483" s="3" t="s">
        <v>3</v>
      </c>
      <c r="B483" s="3" t="s">
        <v>4</v>
      </c>
      <c r="C483" s="3" t="s">
        <v>650</v>
      </c>
      <c r="D483" s="3" t="s">
        <v>651</v>
      </c>
      <c r="E483" s="3" t="s">
        <v>1234</v>
      </c>
      <c r="F483" s="3" t="s">
        <v>1235</v>
      </c>
      <c r="G483" s="9" t="s">
        <v>1302</v>
      </c>
      <c r="H483" s="9" t="s">
        <v>655</v>
      </c>
      <c r="I483" s="9" t="s">
        <v>656</v>
      </c>
      <c r="J483" s="7" t="s">
        <v>1303</v>
      </c>
      <c r="K483" s="8">
        <v>450</v>
      </c>
      <c r="L483" s="8">
        <v>450</v>
      </c>
      <c r="M483" s="8">
        <v>0</v>
      </c>
      <c r="N483" s="8">
        <v>0</v>
      </c>
      <c r="O483" s="8">
        <v>0</v>
      </c>
      <c r="P483" s="8">
        <v>450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f t="shared" si="22"/>
        <v>450</v>
      </c>
      <c r="AM483" s="8">
        <f t="shared" si="23"/>
        <v>450</v>
      </c>
      <c r="AN483" s="8">
        <f t="shared" si="24"/>
        <v>450</v>
      </c>
    </row>
    <row r="484" spans="1:40" ht="90" x14ac:dyDescent="0.25">
      <c r="A484" s="3" t="s">
        <v>3</v>
      </c>
      <c r="B484" s="3" t="s">
        <v>4</v>
      </c>
      <c r="C484" s="3" t="s">
        <v>650</v>
      </c>
      <c r="D484" s="3" t="s">
        <v>651</v>
      </c>
      <c r="E484" s="3" t="s">
        <v>1234</v>
      </c>
      <c r="F484" s="3" t="s">
        <v>1235</v>
      </c>
      <c r="G484" s="9" t="s">
        <v>1304</v>
      </c>
      <c r="H484" s="9" t="s">
        <v>985</v>
      </c>
      <c r="I484" s="9" t="s">
        <v>986</v>
      </c>
      <c r="J484" s="7" t="s">
        <v>1305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530.11</v>
      </c>
      <c r="AJ484" s="8">
        <v>424.09</v>
      </c>
      <c r="AK484" s="8">
        <v>0</v>
      </c>
      <c r="AL484" s="8">
        <f t="shared" si="22"/>
        <v>530.11</v>
      </c>
      <c r="AM484" s="8">
        <f t="shared" si="23"/>
        <v>424.09</v>
      </c>
      <c r="AN484" s="8">
        <f t="shared" si="24"/>
        <v>0</v>
      </c>
    </row>
    <row r="485" spans="1:40" ht="90" x14ac:dyDescent="0.25">
      <c r="A485" s="3" t="s">
        <v>3</v>
      </c>
      <c r="B485" s="3" t="s">
        <v>4</v>
      </c>
      <c r="C485" s="3" t="s">
        <v>650</v>
      </c>
      <c r="D485" s="3" t="s">
        <v>651</v>
      </c>
      <c r="E485" s="3" t="s">
        <v>1234</v>
      </c>
      <c r="F485" s="3" t="s">
        <v>1235</v>
      </c>
      <c r="G485" s="9" t="s">
        <v>1306</v>
      </c>
      <c r="H485" s="9" t="s">
        <v>985</v>
      </c>
      <c r="I485" s="9" t="s">
        <v>986</v>
      </c>
      <c r="J485" s="7" t="s">
        <v>988</v>
      </c>
      <c r="K485" s="8">
        <v>0</v>
      </c>
      <c r="L485" s="8">
        <v>0</v>
      </c>
      <c r="M485" s="8">
        <v>0</v>
      </c>
      <c r="N485" s="8">
        <v>502.73</v>
      </c>
      <c r="O485" s="8">
        <v>502.73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502.73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-502.73</v>
      </c>
      <c r="AL485" s="8">
        <f t="shared" si="22"/>
        <v>502.73</v>
      </c>
      <c r="AM485" s="8">
        <f t="shared" si="23"/>
        <v>502.73</v>
      </c>
      <c r="AN485" s="8">
        <f t="shared" si="24"/>
        <v>0</v>
      </c>
    </row>
    <row r="486" spans="1:40" ht="90" x14ac:dyDescent="0.25">
      <c r="A486" s="3" t="s">
        <v>3</v>
      </c>
      <c r="B486" s="3" t="s">
        <v>4</v>
      </c>
      <c r="C486" s="3" t="s">
        <v>650</v>
      </c>
      <c r="D486" s="3" t="s">
        <v>651</v>
      </c>
      <c r="E486" s="3" t="s">
        <v>1234</v>
      </c>
      <c r="F486" s="3" t="s">
        <v>1235</v>
      </c>
      <c r="G486" s="9" t="s">
        <v>1307</v>
      </c>
      <c r="H486" s="9" t="s">
        <v>1308</v>
      </c>
      <c r="I486" s="9" t="s">
        <v>1309</v>
      </c>
      <c r="J486" s="7" t="s">
        <v>1310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352</v>
      </c>
      <c r="R486" s="8">
        <v>352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f t="shared" si="22"/>
        <v>352</v>
      </c>
      <c r="AM486" s="8">
        <f t="shared" si="23"/>
        <v>352</v>
      </c>
      <c r="AN486" s="8">
        <f t="shared" si="24"/>
        <v>0</v>
      </c>
    </row>
    <row r="487" spans="1:40" ht="90" x14ac:dyDescent="0.25">
      <c r="A487" s="3" t="s">
        <v>3</v>
      </c>
      <c r="B487" s="3" t="s">
        <v>4</v>
      </c>
      <c r="C487" s="3" t="s">
        <v>650</v>
      </c>
      <c r="D487" s="3" t="s">
        <v>651</v>
      </c>
      <c r="E487" s="3" t="s">
        <v>1234</v>
      </c>
      <c r="F487" s="3" t="s">
        <v>1235</v>
      </c>
      <c r="G487" s="9" t="s">
        <v>1311</v>
      </c>
      <c r="H487" s="9" t="s">
        <v>655</v>
      </c>
      <c r="I487" s="9" t="s">
        <v>656</v>
      </c>
      <c r="J487" s="7" t="s">
        <v>1312</v>
      </c>
      <c r="K487" s="8">
        <v>3959.99</v>
      </c>
      <c r="L487" s="8">
        <v>3959.99</v>
      </c>
      <c r="M487" s="8">
        <v>0</v>
      </c>
      <c r="N487" s="8">
        <v>0</v>
      </c>
      <c r="O487" s="8">
        <v>0</v>
      </c>
      <c r="P487" s="8">
        <v>3959.99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8">
        <f t="shared" si="22"/>
        <v>3959.99</v>
      </c>
      <c r="AM487" s="8">
        <f t="shared" si="23"/>
        <v>3959.99</v>
      </c>
      <c r="AN487" s="8">
        <f t="shared" si="24"/>
        <v>3959.99</v>
      </c>
    </row>
    <row r="488" spans="1:40" ht="90" x14ac:dyDescent="0.25">
      <c r="A488" s="3" t="s">
        <v>3</v>
      </c>
      <c r="B488" s="3" t="s">
        <v>4</v>
      </c>
      <c r="C488" s="3" t="s">
        <v>650</v>
      </c>
      <c r="D488" s="3" t="s">
        <v>651</v>
      </c>
      <c r="E488" s="3" t="s">
        <v>1234</v>
      </c>
      <c r="F488" s="3" t="s">
        <v>1235</v>
      </c>
      <c r="G488" s="9" t="s">
        <v>1313</v>
      </c>
      <c r="H488" s="9" t="s">
        <v>1314</v>
      </c>
      <c r="I488" s="9" t="s">
        <v>1315</v>
      </c>
      <c r="J488" s="7" t="s">
        <v>1316</v>
      </c>
      <c r="K488" s="8">
        <v>2659.13</v>
      </c>
      <c r="L488" s="8">
        <v>2659.13</v>
      </c>
      <c r="M488" s="8">
        <v>2659.13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f t="shared" si="22"/>
        <v>2659.13</v>
      </c>
      <c r="AM488" s="8">
        <f t="shared" si="23"/>
        <v>2659.13</v>
      </c>
      <c r="AN488" s="8">
        <f t="shared" si="24"/>
        <v>2659.13</v>
      </c>
    </row>
    <row r="489" spans="1:40" ht="90" x14ac:dyDescent="0.25">
      <c r="A489" s="3" t="s">
        <v>3</v>
      </c>
      <c r="B489" s="3" t="s">
        <v>4</v>
      </c>
      <c r="C489" s="3" t="s">
        <v>650</v>
      </c>
      <c r="D489" s="3" t="s">
        <v>651</v>
      </c>
      <c r="E489" s="3" t="s">
        <v>1234</v>
      </c>
      <c r="F489" s="3" t="s">
        <v>1235</v>
      </c>
      <c r="G489" s="9" t="s">
        <v>1317</v>
      </c>
      <c r="H489" s="9" t="s">
        <v>655</v>
      </c>
      <c r="I489" s="9" t="s">
        <v>656</v>
      </c>
      <c r="J489" s="7" t="s">
        <v>1318</v>
      </c>
      <c r="K489" s="8">
        <v>14743.64</v>
      </c>
      <c r="L489" s="8">
        <v>14743.64</v>
      </c>
      <c r="M489" s="8">
        <v>0</v>
      </c>
      <c r="N489" s="8">
        <v>0</v>
      </c>
      <c r="O489" s="8">
        <v>0</v>
      </c>
      <c r="P489" s="8">
        <v>14743.64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f t="shared" si="22"/>
        <v>14743.64</v>
      </c>
      <c r="AM489" s="8">
        <f t="shared" si="23"/>
        <v>14743.64</v>
      </c>
      <c r="AN489" s="8">
        <f t="shared" si="24"/>
        <v>14743.64</v>
      </c>
    </row>
    <row r="490" spans="1:40" ht="90" x14ac:dyDescent="0.25">
      <c r="A490" s="3" t="s">
        <v>3</v>
      </c>
      <c r="B490" s="3" t="s">
        <v>4</v>
      </c>
      <c r="C490" s="3" t="s">
        <v>650</v>
      </c>
      <c r="D490" s="3" t="s">
        <v>651</v>
      </c>
      <c r="E490" s="3" t="s">
        <v>1234</v>
      </c>
      <c r="F490" s="3" t="s">
        <v>1235</v>
      </c>
      <c r="G490" s="9" t="s">
        <v>1319</v>
      </c>
      <c r="H490" s="9" t="s">
        <v>1320</v>
      </c>
      <c r="I490" s="9" t="s">
        <v>1321</v>
      </c>
      <c r="J490" s="7" t="s">
        <v>1322</v>
      </c>
      <c r="K490" s="8">
        <v>0</v>
      </c>
      <c r="L490" s="8">
        <v>0</v>
      </c>
      <c r="M490" s="8">
        <v>0</v>
      </c>
      <c r="N490" s="8">
        <v>109365.18</v>
      </c>
      <c r="O490" s="8">
        <v>109365.18</v>
      </c>
      <c r="P490" s="8">
        <v>0</v>
      </c>
      <c r="Q490" s="8">
        <v>0</v>
      </c>
      <c r="R490" s="8">
        <v>0</v>
      </c>
      <c r="S490" s="8">
        <v>109365.18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f t="shared" si="22"/>
        <v>109365.18</v>
      </c>
      <c r="AM490" s="8">
        <f t="shared" si="23"/>
        <v>109365.18</v>
      </c>
      <c r="AN490" s="8">
        <f t="shared" si="24"/>
        <v>109365.18</v>
      </c>
    </row>
    <row r="491" spans="1:40" ht="105" x14ac:dyDescent="0.25">
      <c r="A491" s="3" t="s">
        <v>3</v>
      </c>
      <c r="B491" s="3" t="s">
        <v>4</v>
      </c>
      <c r="C491" s="3" t="s">
        <v>650</v>
      </c>
      <c r="D491" s="3" t="s">
        <v>651</v>
      </c>
      <c r="E491" s="3" t="s">
        <v>1323</v>
      </c>
      <c r="F491" s="3" t="s">
        <v>1324</v>
      </c>
      <c r="G491" s="9" t="s">
        <v>1325</v>
      </c>
      <c r="H491" s="9" t="s">
        <v>1326</v>
      </c>
      <c r="I491" s="9" t="s">
        <v>1327</v>
      </c>
      <c r="J491" s="7" t="s">
        <v>1328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8">
        <v>1868.84</v>
      </c>
      <c r="AA491" s="8">
        <v>0</v>
      </c>
      <c r="AB491" s="8">
        <v>0</v>
      </c>
      <c r="AC491" s="8">
        <v>0</v>
      </c>
      <c r="AD491" s="8">
        <v>1868.84</v>
      </c>
      <c r="AE491" s="8">
        <v>1868.84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f t="shared" si="22"/>
        <v>1868.84</v>
      </c>
      <c r="AM491" s="8">
        <f t="shared" si="23"/>
        <v>1868.84</v>
      </c>
      <c r="AN491" s="8">
        <f t="shared" si="24"/>
        <v>1868.84</v>
      </c>
    </row>
    <row r="492" spans="1:40" ht="105" x14ac:dyDescent="0.25">
      <c r="A492" s="3" t="s">
        <v>3</v>
      </c>
      <c r="B492" s="3" t="s">
        <v>4</v>
      </c>
      <c r="C492" s="3" t="s">
        <v>650</v>
      </c>
      <c r="D492" s="3" t="s">
        <v>651</v>
      </c>
      <c r="E492" s="3" t="s">
        <v>1323</v>
      </c>
      <c r="F492" s="3" t="s">
        <v>1324</v>
      </c>
      <c r="G492" s="9" t="s">
        <v>1329</v>
      </c>
      <c r="H492" s="9" t="s">
        <v>1330</v>
      </c>
      <c r="I492" s="9" t="s">
        <v>1331</v>
      </c>
      <c r="J492" s="7" t="s">
        <v>1332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33123</v>
      </c>
      <c r="AG492" s="8">
        <v>33123</v>
      </c>
      <c r="AH492" s="8">
        <v>33123</v>
      </c>
      <c r="AI492" s="8">
        <v>0</v>
      </c>
      <c r="AJ492" s="8">
        <v>0</v>
      </c>
      <c r="AK492" s="8">
        <v>0</v>
      </c>
      <c r="AL492" s="8">
        <f t="shared" si="22"/>
        <v>33123</v>
      </c>
      <c r="AM492" s="8">
        <f t="shared" si="23"/>
        <v>33123</v>
      </c>
      <c r="AN492" s="8">
        <f t="shared" si="24"/>
        <v>33123</v>
      </c>
    </row>
    <row r="493" spans="1:40" ht="105" x14ac:dyDescent="0.25">
      <c r="A493" s="3" t="s">
        <v>3</v>
      </c>
      <c r="B493" s="3" t="s">
        <v>4</v>
      </c>
      <c r="C493" s="3" t="s">
        <v>650</v>
      </c>
      <c r="D493" s="3" t="s">
        <v>651</v>
      </c>
      <c r="E493" s="3" t="s">
        <v>1323</v>
      </c>
      <c r="F493" s="3" t="s">
        <v>1324</v>
      </c>
      <c r="G493" s="9" t="s">
        <v>1333</v>
      </c>
      <c r="H493" s="9" t="s">
        <v>1334</v>
      </c>
      <c r="I493" s="9" t="s">
        <v>1335</v>
      </c>
      <c r="J493" s="7" t="s">
        <v>1336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1828.8</v>
      </c>
      <c r="X493" s="8">
        <v>1828.8</v>
      </c>
      <c r="Y493" s="8">
        <v>0</v>
      </c>
      <c r="Z493" s="8">
        <v>0</v>
      </c>
      <c r="AA493" s="8">
        <v>0</v>
      </c>
      <c r="AB493" s="8">
        <v>1828.8</v>
      </c>
      <c r="AC493" s="8">
        <v>0</v>
      </c>
      <c r="AD493" s="8">
        <v>0</v>
      </c>
      <c r="AE493" s="8">
        <v>-1828.8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f t="shared" si="22"/>
        <v>1828.8</v>
      </c>
      <c r="AM493" s="8">
        <f t="shared" si="23"/>
        <v>1828.8</v>
      </c>
      <c r="AN493" s="8">
        <f t="shared" si="24"/>
        <v>0</v>
      </c>
    </row>
    <row r="494" spans="1:40" ht="105" x14ac:dyDescent="0.25">
      <c r="A494" s="3" t="s">
        <v>3</v>
      </c>
      <c r="B494" s="3" t="s">
        <v>4</v>
      </c>
      <c r="C494" s="3" t="s">
        <v>650</v>
      </c>
      <c r="D494" s="3" t="s">
        <v>651</v>
      </c>
      <c r="E494" s="3" t="s">
        <v>1323</v>
      </c>
      <c r="F494" s="3" t="s">
        <v>1324</v>
      </c>
      <c r="G494" s="9" t="s">
        <v>1337</v>
      </c>
      <c r="H494" s="9" t="s">
        <v>1338</v>
      </c>
      <c r="I494" s="9" t="s">
        <v>1339</v>
      </c>
      <c r="J494" s="7" t="s">
        <v>1340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1017.48</v>
      </c>
      <c r="AD494" s="8">
        <v>1017.48</v>
      </c>
      <c r="AE494" s="8">
        <v>0</v>
      </c>
      <c r="AF494" s="8">
        <v>0</v>
      </c>
      <c r="AG494" s="8">
        <v>0</v>
      </c>
      <c r="AH494" s="8">
        <v>1017.48</v>
      </c>
      <c r="AI494" s="8">
        <v>0</v>
      </c>
      <c r="AJ494" s="8">
        <v>0</v>
      </c>
      <c r="AK494" s="8">
        <v>0</v>
      </c>
      <c r="AL494" s="8">
        <f t="shared" si="22"/>
        <v>1017.48</v>
      </c>
      <c r="AM494" s="8">
        <f t="shared" si="23"/>
        <v>1017.48</v>
      </c>
      <c r="AN494" s="8">
        <f t="shared" si="24"/>
        <v>1017.48</v>
      </c>
    </row>
    <row r="495" spans="1:40" ht="105" x14ac:dyDescent="0.25">
      <c r="A495" s="3" t="s">
        <v>3</v>
      </c>
      <c r="B495" s="3" t="s">
        <v>4</v>
      </c>
      <c r="C495" s="3" t="s">
        <v>650</v>
      </c>
      <c r="D495" s="3" t="s">
        <v>651</v>
      </c>
      <c r="E495" s="3" t="s">
        <v>1323</v>
      </c>
      <c r="F495" s="3" t="s">
        <v>1324</v>
      </c>
      <c r="G495" s="9" t="s">
        <v>1341</v>
      </c>
      <c r="H495" s="9" t="s">
        <v>1342</v>
      </c>
      <c r="I495" s="9" t="s">
        <v>1343</v>
      </c>
      <c r="J495" s="7" t="s">
        <v>1344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17787.82</v>
      </c>
      <c r="AD495" s="8">
        <v>17787.82</v>
      </c>
      <c r="AE495" s="8">
        <v>17787.82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f t="shared" si="22"/>
        <v>17787.82</v>
      </c>
      <c r="AM495" s="8">
        <f t="shared" si="23"/>
        <v>17787.82</v>
      </c>
      <c r="AN495" s="8">
        <f t="shared" si="24"/>
        <v>17787.82</v>
      </c>
    </row>
    <row r="496" spans="1:40" ht="105" x14ac:dyDescent="0.25">
      <c r="A496" s="3" t="s">
        <v>3</v>
      </c>
      <c r="B496" s="3" t="s">
        <v>4</v>
      </c>
      <c r="C496" s="3" t="s">
        <v>650</v>
      </c>
      <c r="D496" s="3" t="s">
        <v>651</v>
      </c>
      <c r="E496" s="3" t="s">
        <v>1323</v>
      </c>
      <c r="F496" s="3" t="s">
        <v>1324</v>
      </c>
      <c r="G496" s="9" t="s">
        <v>1345</v>
      </c>
      <c r="H496" s="9" t="s">
        <v>1346</v>
      </c>
      <c r="I496" s="9" t="s">
        <v>1347</v>
      </c>
      <c r="J496" s="7" t="s">
        <v>1348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2032.9</v>
      </c>
      <c r="AA496" s="8">
        <v>0</v>
      </c>
      <c r="AB496" s="8">
        <v>0</v>
      </c>
      <c r="AC496" s="8">
        <v>0</v>
      </c>
      <c r="AD496" s="8">
        <v>2032.9</v>
      </c>
      <c r="AE496" s="8">
        <v>2032.9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f t="shared" si="22"/>
        <v>2032.9</v>
      </c>
      <c r="AM496" s="8">
        <f t="shared" si="23"/>
        <v>2032.9</v>
      </c>
      <c r="AN496" s="8">
        <f t="shared" si="24"/>
        <v>2032.9</v>
      </c>
    </row>
    <row r="497" spans="1:40" ht="105" x14ac:dyDescent="0.25">
      <c r="A497" s="3" t="s">
        <v>3</v>
      </c>
      <c r="B497" s="3" t="s">
        <v>4</v>
      </c>
      <c r="C497" s="3" t="s">
        <v>650</v>
      </c>
      <c r="D497" s="3" t="s">
        <v>651</v>
      </c>
      <c r="E497" s="3" t="s">
        <v>1323</v>
      </c>
      <c r="F497" s="3" t="s">
        <v>1324</v>
      </c>
      <c r="G497" s="9" t="s">
        <v>1349</v>
      </c>
      <c r="H497" s="9" t="s">
        <v>1350</v>
      </c>
      <c r="I497" s="9" t="s">
        <v>1351</v>
      </c>
      <c r="J497" s="7" t="s">
        <v>1352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3112.78</v>
      </c>
      <c r="AD497" s="8">
        <v>3112.78</v>
      </c>
      <c r="AE497" s="8">
        <v>3112.78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f t="shared" si="22"/>
        <v>3112.78</v>
      </c>
      <c r="AM497" s="8">
        <f t="shared" si="23"/>
        <v>3112.78</v>
      </c>
      <c r="AN497" s="8">
        <f t="shared" si="24"/>
        <v>3112.78</v>
      </c>
    </row>
    <row r="498" spans="1:40" ht="105" x14ac:dyDescent="0.25">
      <c r="A498" s="3" t="s">
        <v>3</v>
      </c>
      <c r="B498" s="3" t="s">
        <v>4</v>
      </c>
      <c r="C498" s="3" t="s">
        <v>650</v>
      </c>
      <c r="D498" s="3" t="s">
        <v>651</v>
      </c>
      <c r="E498" s="3" t="s">
        <v>1323</v>
      </c>
      <c r="F498" s="3" t="s">
        <v>1324</v>
      </c>
      <c r="G498" s="9" t="s">
        <v>1353</v>
      </c>
      <c r="H498" s="9" t="s">
        <v>1354</v>
      </c>
      <c r="I498" s="9" t="s">
        <v>1355</v>
      </c>
      <c r="J498" s="7" t="s">
        <v>1356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407</v>
      </c>
      <c r="X498" s="8">
        <v>407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407</v>
      </c>
      <c r="AI498" s="8">
        <v>0</v>
      </c>
      <c r="AJ498" s="8">
        <v>0</v>
      </c>
      <c r="AK498" s="8">
        <v>0</v>
      </c>
      <c r="AL498" s="8">
        <f t="shared" si="22"/>
        <v>407</v>
      </c>
      <c r="AM498" s="8">
        <f t="shared" si="23"/>
        <v>407</v>
      </c>
      <c r="AN498" s="8">
        <f t="shared" si="24"/>
        <v>407</v>
      </c>
    </row>
    <row r="499" spans="1:40" ht="105" x14ac:dyDescent="0.25">
      <c r="A499" s="3" t="s">
        <v>3</v>
      </c>
      <c r="B499" s="3" t="s">
        <v>4</v>
      </c>
      <c r="C499" s="3" t="s">
        <v>650</v>
      </c>
      <c r="D499" s="3" t="s">
        <v>651</v>
      </c>
      <c r="E499" s="3" t="s">
        <v>1323</v>
      </c>
      <c r="F499" s="3" t="s">
        <v>1324</v>
      </c>
      <c r="G499" s="9" t="s">
        <v>1357</v>
      </c>
      <c r="H499" s="9" t="s">
        <v>1358</v>
      </c>
      <c r="I499" s="9" t="s">
        <v>1359</v>
      </c>
      <c r="J499" s="7" t="s">
        <v>1360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4796.7700000000004</v>
      </c>
      <c r="AD499" s="8">
        <v>4796.7700000000004</v>
      </c>
      <c r="AE499" s="8">
        <v>528.53</v>
      </c>
      <c r="AF499" s="8">
        <v>0</v>
      </c>
      <c r="AG499" s="8">
        <v>0</v>
      </c>
      <c r="AH499" s="8">
        <v>4268.24</v>
      </c>
      <c r="AI499" s="8">
        <v>0</v>
      </c>
      <c r="AJ499" s="8">
        <v>0</v>
      </c>
      <c r="AK499" s="8">
        <v>-4268.24</v>
      </c>
      <c r="AL499" s="8">
        <f t="shared" si="22"/>
        <v>4796.7700000000004</v>
      </c>
      <c r="AM499" s="8">
        <f t="shared" si="23"/>
        <v>4796.7700000000004</v>
      </c>
      <c r="AN499" s="8">
        <f t="shared" si="24"/>
        <v>528.52999999999975</v>
      </c>
    </row>
    <row r="500" spans="1:40" ht="105" x14ac:dyDescent="0.25">
      <c r="A500" s="3" t="s">
        <v>3</v>
      </c>
      <c r="B500" s="3" t="s">
        <v>4</v>
      </c>
      <c r="C500" s="3" t="s">
        <v>650</v>
      </c>
      <c r="D500" s="3" t="s">
        <v>651</v>
      </c>
      <c r="E500" s="3" t="s">
        <v>1323</v>
      </c>
      <c r="F500" s="3" t="s">
        <v>1324</v>
      </c>
      <c r="G500" s="9" t="s">
        <v>1361</v>
      </c>
      <c r="H500" s="9" t="s">
        <v>1362</v>
      </c>
      <c r="I500" s="9" t="s">
        <v>1363</v>
      </c>
      <c r="J500" s="7" t="s">
        <v>1364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13770.33</v>
      </c>
      <c r="R500" s="8">
        <v>13770.33</v>
      </c>
      <c r="S500" s="8">
        <v>2996.26</v>
      </c>
      <c r="T500" s="8">
        <v>0</v>
      </c>
      <c r="U500" s="8">
        <v>0</v>
      </c>
      <c r="V500" s="8">
        <v>10774.07</v>
      </c>
      <c r="W500" s="8">
        <v>0</v>
      </c>
      <c r="X500" s="8">
        <v>0</v>
      </c>
      <c r="Y500" s="8">
        <v>-10774.07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f t="shared" si="22"/>
        <v>13770.33</v>
      </c>
      <c r="AM500" s="8">
        <f t="shared" si="23"/>
        <v>13770.33</v>
      </c>
      <c r="AN500" s="8">
        <f t="shared" si="24"/>
        <v>2996.26</v>
      </c>
    </row>
    <row r="501" spans="1:40" ht="105" x14ac:dyDescent="0.25">
      <c r="A501" s="3" t="s">
        <v>3</v>
      </c>
      <c r="B501" s="3" t="s">
        <v>4</v>
      </c>
      <c r="C501" s="3" t="s">
        <v>650</v>
      </c>
      <c r="D501" s="3" t="s">
        <v>651</v>
      </c>
      <c r="E501" s="3" t="s">
        <v>1323</v>
      </c>
      <c r="F501" s="3" t="s">
        <v>1324</v>
      </c>
      <c r="G501" s="9" t="s">
        <v>1365</v>
      </c>
      <c r="H501" s="9" t="s">
        <v>1366</v>
      </c>
      <c r="I501" s="9" t="s">
        <v>1367</v>
      </c>
      <c r="J501" s="7" t="s">
        <v>1368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597.6</v>
      </c>
      <c r="U501" s="8">
        <v>597.6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f t="shared" si="22"/>
        <v>597.6</v>
      </c>
      <c r="AM501" s="8">
        <f t="shared" si="23"/>
        <v>597.6</v>
      </c>
      <c r="AN501" s="8">
        <f t="shared" si="24"/>
        <v>0</v>
      </c>
    </row>
    <row r="502" spans="1:40" ht="105" x14ac:dyDescent="0.25">
      <c r="A502" s="3" t="s">
        <v>3</v>
      </c>
      <c r="B502" s="3" t="s">
        <v>4</v>
      </c>
      <c r="C502" s="3" t="s">
        <v>650</v>
      </c>
      <c r="D502" s="3" t="s">
        <v>651</v>
      </c>
      <c r="E502" s="3" t="s">
        <v>1323</v>
      </c>
      <c r="F502" s="3" t="s">
        <v>1324</v>
      </c>
      <c r="G502" s="9" t="s">
        <v>1369</v>
      </c>
      <c r="H502" s="9" t="s">
        <v>1370</v>
      </c>
      <c r="I502" s="9" t="s">
        <v>1371</v>
      </c>
      <c r="J502" s="7" t="s">
        <v>1372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6001.7</v>
      </c>
      <c r="AA502" s="8">
        <v>0</v>
      </c>
      <c r="AB502" s="8">
        <v>0</v>
      </c>
      <c r="AC502" s="8">
        <v>0</v>
      </c>
      <c r="AD502" s="8">
        <v>6001.7</v>
      </c>
      <c r="AE502" s="8">
        <v>6001.7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f t="shared" si="22"/>
        <v>6001.7</v>
      </c>
      <c r="AM502" s="8">
        <f t="shared" si="23"/>
        <v>6001.7</v>
      </c>
      <c r="AN502" s="8">
        <f t="shared" si="24"/>
        <v>6001.7</v>
      </c>
    </row>
    <row r="503" spans="1:40" ht="105" x14ac:dyDescent="0.25">
      <c r="A503" s="3" t="s">
        <v>3</v>
      </c>
      <c r="B503" s="3" t="s">
        <v>4</v>
      </c>
      <c r="C503" s="3" t="s">
        <v>650</v>
      </c>
      <c r="D503" s="3" t="s">
        <v>651</v>
      </c>
      <c r="E503" s="3" t="s">
        <v>1323</v>
      </c>
      <c r="F503" s="3" t="s">
        <v>1324</v>
      </c>
      <c r="G503" s="9" t="s">
        <v>1373</v>
      </c>
      <c r="H503" s="9" t="s">
        <v>1374</v>
      </c>
      <c r="I503" s="9" t="s">
        <v>1375</v>
      </c>
      <c r="J503" s="7" t="s">
        <v>1376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712.85</v>
      </c>
      <c r="R503" s="8">
        <v>712.85</v>
      </c>
      <c r="S503" s="8">
        <v>0</v>
      </c>
      <c r="T503" s="8">
        <v>0</v>
      </c>
      <c r="U503" s="8">
        <v>0</v>
      </c>
      <c r="V503" s="8">
        <v>712.85</v>
      </c>
      <c r="W503" s="8">
        <v>0</v>
      </c>
      <c r="X503" s="8">
        <v>0</v>
      </c>
      <c r="Y503" s="8">
        <v>-712.85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f t="shared" si="22"/>
        <v>712.85</v>
      </c>
      <c r="AM503" s="8">
        <f t="shared" si="23"/>
        <v>712.85</v>
      </c>
      <c r="AN503" s="8">
        <f t="shared" si="24"/>
        <v>0</v>
      </c>
    </row>
    <row r="504" spans="1:40" ht="105" x14ac:dyDescent="0.25">
      <c r="A504" s="3" t="s">
        <v>3</v>
      </c>
      <c r="B504" s="3" t="s">
        <v>4</v>
      </c>
      <c r="C504" s="3" t="s">
        <v>650</v>
      </c>
      <c r="D504" s="3" t="s">
        <v>651</v>
      </c>
      <c r="E504" s="3" t="s">
        <v>1323</v>
      </c>
      <c r="F504" s="3" t="s">
        <v>1324</v>
      </c>
      <c r="G504" s="9" t="s">
        <v>1373</v>
      </c>
      <c r="H504" s="9" t="s">
        <v>1377</v>
      </c>
      <c r="I504" s="9" t="s">
        <v>1378</v>
      </c>
      <c r="J504" s="7" t="s">
        <v>1379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712.84</v>
      </c>
      <c r="R504" s="8">
        <v>712.84</v>
      </c>
      <c r="S504" s="8">
        <v>0</v>
      </c>
      <c r="T504" s="8">
        <v>0</v>
      </c>
      <c r="U504" s="8">
        <v>0</v>
      </c>
      <c r="V504" s="8">
        <v>712.84</v>
      </c>
      <c r="W504" s="8">
        <v>0</v>
      </c>
      <c r="X504" s="8">
        <v>0</v>
      </c>
      <c r="Y504" s="8">
        <v>-712.84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f t="shared" si="22"/>
        <v>712.84</v>
      </c>
      <c r="AM504" s="8">
        <f t="shared" si="23"/>
        <v>712.84</v>
      </c>
      <c r="AN504" s="8">
        <f t="shared" si="24"/>
        <v>0</v>
      </c>
    </row>
    <row r="505" spans="1:40" ht="105" x14ac:dyDescent="0.25">
      <c r="A505" s="3" t="s">
        <v>3</v>
      </c>
      <c r="B505" s="3" t="s">
        <v>4</v>
      </c>
      <c r="C505" s="3" t="s">
        <v>650</v>
      </c>
      <c r="D505" s="3" t="s">
        <v>651</v>
      </c>
      <c r="E505" s="3" t="s">
        <v>1323</v>
      </c>
      <c r="F505" s="3" t="s">
        <v>1324</v>
      </c>
      <c r="G505" s="9" t="s">
        <v>1380</v>
      </c>
      <c r="H505" s="9" t="s">
        <v>1381</v>
      </c>
      <c r="I505" s="9" t="s">
        <v>1382</v>
      </c>
      <c r="J505" s="7" t="s">
        <v>1383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817.49</v>
      </c>
      <c r="X505" s="8">
        <v>817.49</v>
      </c>
      <c r="Y505" s="8">
        <v>0</v>
      </c>
      <c r="Z505" s="8">
        <v>0</v>
      </c>
      <c r="AA505" s="8">
        <v>0</v>
      </c>
      <c r="AB505" s="8">
        <v>817.49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f t="shared" si="22"/>
        <v>817.49</v>
      </c>
      <c r="AM505" s="8">
        <f t="shared" si="23"/>
        <v>817.49</v>
      </c>
      <c r="AN505" s="8">
        <f t="shared" si="24"/>
        <v>817.49</v>
      </c>
    </row>
    <row r="506" spans="1:40" ht="105" x14ac:dyDescent="0.25">
      <c r="A506" s="3" t="s">
        <v>3</v>
      </c>
      <c r="B506" s="3" t="s">
        <v>4</v>
      </c>
      <c r="C506" s="3" t="s">
        <v>650</v>
      </c>
      <c r="D506" s="3" t="s">
        <v>651</v>
      </c>
      <c r="E506" s="3" t="s">
        <v>1323</v>
      </c>
      <c r="F506" s="3" t="s">
        <v>1324</v>
      </c>
      <c r="G506" s="9" t="s">
        <v>1384</v>
      </c>
      <c r="H506" s="9" t="s">
        <v>1385</v>
      </c>
      <c r="I506" s="9" t="s">
        <v>1386</v>
      </c>
      <c r="J506" s="7" t="s">
        <v>1387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2887.88</v>
      </c>
      <c r="X506" s="8">
        <v>2887.88</v>
      </c>
      <c r="Y506" s="8">
        <v>112.58</v>
      </c>
      <c r="Z506" s="8">
        <v>0</v>
      </c>
      <c r="AA506" s="8">
        <v>0</v>
      </c>
      <c r="AB506" s="8">
        <v>2775.3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f t="shared" si="22"/>
        <v>2887.88</v>
      </c>
      <c r="AM506" s="8">
        <f t="shared" si="23"/>
        <v>2887.88</v>
      </c>
      <c r="AN506" s="8">
        <f t="shared" si="24"/>
        <v>2887.88</v>
      </c>
    </row>
    <row r="507" spans="1:40" ht="105" x14ac:dyDescent="0.25">
      <c r="A507" s="3" t="s">
        <v>3</v>
      </c>
      <c r="B507" s="3" t="s">
        <v>4</v>
      </c>
      <c r="C507" s="3" t="s">
        <v>650</v>
      </c>
      <c r="D507" s="3" t="s">
        <v>651</v>
      </c>
      <c r="E507" s="3" t="s">
        <v>1323</v>
      </c>
      <c r="F507" s="3" t="s">
        <v>1324</v>
      </c>
      <c r="G507" s="9" t="s">
        <v>1388</v>
      </c>
      <c r="H507" s="9" t="s">
        <v>1389</v>
      </c>
      <c r="I507" s="9" t="s">
        <v>1390</v>
      </c>
      <c r="J507" s="7" t="s">
        <v>1391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8805.9500000000007</v>
      </c>
      <c r="AA507" s="8">
        <v>0</v>
      </c>
      <c r="AB507" s="8">
        <v>0</v>
      </c>
      <c r="AC507" s="8">
        <v>0</v>
      </c>
      <c r="AD507" s="8">
        <v>8805.9500000000007</v>
      </c>
      <c r="AE507" s="8">
        <v>8805.9500000000007</v>
      </c>
      <c r="AF507" s="8">
        <v>0</v>
      </c>
      <c r="AG507" s="8">
        <v>0</v>
      </c>
      <c r="AH507" s="8">
        <v>-7174.89</v>
      </c>
      <c r="AI507" s="8">
        <v>0</v>
      </c>
      <c r="AJ507" s="8">
        <v>0</v>
      </c>
      <c r="AK507" s="8">
        <v>0</v>
      </c>
      <c r="AL507" s="8">
        <f t="shared" si="22"/>
        <v>8805.9500000000007</v>
      </c>
      <c r="AM507" s="8">
        <f t="shared" si="23"/>
        <v>8805.9500000000007</v>
      </c>
      <c r="AN507" s="8">
        <f t="shared" si="24"/>
        <v>1631.0600000000004</v>
      </c>
    </row>
    <row r="508" spans="1:40" ht="105" x14ac:dyDescent="0.25">
      <c r="A508" s="3" t="s">
        <v>3</v>
      </c>
      <c r="B508" s="3" t="s">
        <v>4</v>
      </c>
      <c r="C508" s="3" t="s">
        <v>650</v>
      </c>
      <c r="D508" s="3" t="s">
        <v>651</v>
      </c>
      <c r="E508" s="3" t="s">
        <v>1323</v>
      </c>
      <c r="F508" s="3" t="s">
        <v>1324</v>
      </c>
      <c r="G508" s="9" t="s">
        <v>1392</v>
      </c>
      <c r="H508" s="9" t="s">
        <v>1393</v>
      </c>
      <c r="I508" s="9" t="s">
        <v>1394</v>
      </c>
      <c r="J508" s="7" t="s">
        <v>1395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662.47</v>
      </c>
      <c r="R508" s="8">
        <v>662.47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662.47</v>
      </c>
      <c r="AI508" s="8">
        <v>0</v>
      </c>
      <c r="AJ508" s="8">
        <v>0</v>
      </c>
      <c r="AK508" s="8">
        <v>-662.47</v>
      </c>
      <c r="AL508" s="8">
        <f t="shared" si="22"/>
        <v>662.47</v>
      </c>
      <c r="AM508" s="8">
        <f t="shared" si="23"/>
        <v>662.47</v>
      </c>
      <c r="AN508" s="8">
        <f t="shared" si="24"/>
        <v>0</v>
      </c>
    </row>
    <row r="509" spans="1:40" ht="105" x14ac:dyDescent="0.25">
      <c r="A509" s="3" t="s">
        <v>3</v>
      </c>
      <c r="B509" s="3" t="s">
        <v>4</v>
      </c>
      <c r="C509" s="3" t="s">
        <v>650</v>
      </c>
      <c r="D509" s="3" t="s">
        <v>651</v>
      </c>
      <c r="E509" s="3" t="s">
        <v>1323</v>
      </c>
      <c r="F509" s="3" t="s">
        <v>1324</v>
      </c>
      <c r="G509" s="9" t="s">
        <v>1396</v>
      </c>
      <c r="H509" s="9" t="s">
        <v>1397</v>
      </c>
      <c r="I509" s="9" t="s">
        <v>1398</v>
      </c>
      <c r="J509" s="7" t="s">
        <v>1399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2015.08</v>
      </c>
      <c r="X509" s="8">
        <v>2015.08</v>
      </c>
      <c r="Y509" s="8">
        <v>22.82</v>
      </c>
      <c r="Z509" s="8">
        <v>0</v>
      </c>
      <c r="AA509" s="8">
        <v>0</v>
      </c>
      <c r="AB509" s="8">
        <v>1992.26</v>
      </c>
      <c r="AC509" s="8">
        <v>0</v>
      </c>
      <c r="AD509" s="8">
        <v>0</v>
      </c>
      <c r="AE509" s="8">
        <v>-1992.26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f t="shared" si="22"/>
        <v>2015.08</v>
      </c>
      <c r="AM509" s="8">
        <f t="shared" si="23"/>
        <v>2015.08</v>
      </c>
      <c r="AN509" s="8">
        <f t="shared" si="24"/>
        <v>22.819999999999936</v>
      </c>
    </row>
    <row r="510" spans="1:40" ht="105" x14ac:dyDescent="0.25">
      <c r="A510" s="3" t="s">
        <v>3</v>
      </c>
      <c r="B510" s="3" t="s">
        <v>4</v>
      </c>
      <c r="C510" s="3" t="s">
        <v>650</v>
      </c>
      <c r="D510" s="3" t="s">
        <v>651</v>
      </c>
      <c r="E510" s="3" t="s">
        <v>1323</v>
      </c>
      <c r="F510" s="3" t="s">
        <v>1324</v>
      </c>
      <c r="G510" s="9" t="s">
        <v>1325</v>
      </c>
      <c r="H510" s="9" t="s">
        <v>1400</v>
      </c>
      <c r="I510" s="9" t="s">
        <v>1401</v>
      </c>
      <c r="J510" s="7" t="s">
        <v>1402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1868.84</v>
      </c>
      <c r="AA510" s="8">
        <v>0</v>
      </c>
      <c r="AB510" s="8">
        <v>0</v>
      </c>
      <c r="AC510" s="8">
        <v>0</v>
      </c>
      <c r="AD510" s="8">
        <v>1868.84</v>
      </c>
      <c r="AE510" s="8">
        <v>1868.84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f t="shared" si="22"/>
        <v>1868.84</v>
      </c>
      <c r="AM510" s="8">
        <f t="shared" si="23"/>
        <v>1868.84</v>
      </c>
      <c r="AN510" s="8">
        <f t="shared" si="24"/>
        <v>1868.84</v>
      </c>
    </row>
    <row r="511" spans="1:40" ht="105" x14ac:dyDescent="0.25">
      <c r="A511" s="3" t="s">
        <v>3</v>
      </c>
      <c r="B511" s="3" t="s">
        <v>4</v>
      </c>
      <c r="C511" s="3" t="s">
        <v>650</v>
      </c>
      <c r="D511" s="3" t="s">
        <v>651</v>
      </c>
      <c r="E511" s="3" t="s">
        <v>1323</v>
      </c>
      <c r="F511" s="3" t="s">
        <v>1324</v>
      </c>
      <c r="G511" s="9" t="s">
        <v>1325</v>
      </c>
      <c r="H511" s="9" t="s">
        <v>1403</v>
      </c>
      <c r="I511" s="9" t="s">
        <v>1404</v>
      </c>
      <c r="J511" s="7" t="s">
        <v>1405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1868.84</v>
      </c>
      <c r="AA511" s="8">
        <v>0</v>
      </c>
      <c r="AB511" s="8">
        <v>0</v>
      </c>
      <c r="AC511" s="8">
        <v>0</v>
      </c>
      <c r="AD511" s="8">
        <v>1868.84</v>
      </c>
      <c r="AE511" s="8">
        <v>1868.84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f t="shared" si="22"/>
        <v>1868.84</v>
      </c>
      <c r="AM511" s="8">
        <f t="shared" si="23"/>
        <v>1868.84</v>
      </c>
      <c r="AN511" s="8">
        <f t="shared" si="24"/>
        <v>1868.84</v>
      </c>
    </row>
    <row r="512" spans="1:40" ht="105" x14ac:dyDescent="0.25">
      <c r="A512" s="3" t="s">
        <v>3</v>
      </c>
      <c r="B512" s="3" t="s">
        <v>4</v>
      </c>
      <c r="C512" s="3" t="s">
        <v>650</v>
      </c>
      <c r="D512" s="3" t="s">
        <v>651</v>
      </c>
      <c r="E512" s="3" t="s">
        <v>1323</v>
      </c>
      <c r="F512" s="3" t="s">
        <v>1324</v>
      </c>
      <c r="G512" s="9" t="s">
        <v>1325</v>
      </c>
      <c r="H512" s="9" t="s">
        <v>1406</v>
      </c>
      <c r="I512" s="9" t="s">
        <v>1407</v>
      </c>
      <c r="J512" s="7" t="s">
        <v>1408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1868.84</v>
      </c>
      <c r="AA512" s="8">
        <v>0</v>
      </c>
      <c r="AB512" s="8">
        <v>0</v>
      </c>
      <c r="AC512" s="8">
        <v>0</v>
      </c>
      <c r="AD512" s="8">
        <v>1868.84</v>
      </c>
      <c r="AE512" s="8">
        <v>1868.84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f t="shared" si="22"/>
        <v>1868.84</v>
      </c>
      <c r="AM512" s="8">
        <f t="shared" si="23"/>
        <v>1868.84</v>
      </c>
      <c r="AN512" s="8">
        <f t="shared" si="24"/>
        <v>1868.84</v>
      </c>
    </row>
    <row r="513" spans="1:40" ht="105" x14ac:dyDescent="0.25">
      <c r="A513" s="3" t="s">
        <v>3</v>
      </c>
      <c r="B513" s="3" t="s">
        <v>4</v>
      </c>
      <c r="C513" s="3" t="s">
        <v>650</v>
      </c>
      <c r="D513" s="3" t="s">
        <v>651</v>
      </c>
      <c r="E513" s="3" t="s">
        <v>1323</v>
      </c>
      <c r="F513" s="3" t="s">
        <v>1324</v>
      </c>
      <c r="G513" s="9" t="s">
        <v>1409</v>
      </c>
      <c r="H513" s="9" t="s">
        <v>1410</v>
      </c>
      <c r="I513" s="9" t="s">
        <v>1411</v>
      </c>
      <c r="J513" s="7" t="s">
        <v>1412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13939.93</v>
      </c>
      <c r="AA513" s="8">
        <v>0</v>
      </c>
      <c r="AB513" s="8">
        <v>0</v>
      </c>
      <c r="AC513" s="8">
        <v>0</v>
      </c>
      <c r="AD513" s="8">
        <v>13939.93</v>
      </c>
      <c r="AE513" s="8">
        <v>13939.93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f t="shared" si="22"/>
        <v>13939.93</v>
      </c>
      <c r="AM513" s="8">
        <f t="shared" si="23"/>
        <v>13939.93</v>
      </c>
      <c r="AN513" s="8">
        <f t="shared" si="24"/>
        <v>13939.93</v>
      </c>
    </row>
    <row r="514" spans="1:40" ht="105" x14ac:dyDescent="0.25">
      <c r="A514" s="3" t="s">
        <v>3</v>
      </c>
      <c r="B514" s="3" t="s">
        <v>4</v>
      </c>
      <c r="C514" s="3" t="s">
        <v>650</v>
      </c>
      <c r="D514" s="3" t="s">
        <v>651</v>
      </c>
      <c r="E514" s="3" t="s">
        <v>1323</v>
      </c>
      <c r="F514" s="3" t="s">
        <v>1324</v>
      </c>
      <c r="G514" s="9" t="s">
        <v>1413</v>
      </c>
      <c r="H514" s="9" t="s">
        <v>1414</v>
      </c>
      <c r="I514" s="9" t="s">
        <v>1415</v>
      </c>
      <c r="J514" s="7" t="s">
        <v>1416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6383.45</v>
      </c>
      <c r="AD514" s="8">
        <v>6383.45</v>
      </c>
      <c r="AE514" s="8">
        <v>964.87</v>
      </c>
      <c r="AF514" s="8">
        <v>0</v>
      </c>
      <c r="AG514" s="8">
        <v>0</v>
      </c>
      <c r="AH514" s="8">
        <v>5418.58</v>
      </c>
      <c r="AI514" s="8">
        <v>0</v>
      </c>
      <c r="AJ514" s="8">
        <v>0</v>
      </c>
      <c r="AK514" s="8">
        <v>0</v>
      </c>
      <c r="AL514" s="8">
        <f t="shared" si="22"/>
        <v>6383.45</v>
      </c>
      <c r="AM514" s="8">
        <f t="shared" si="23"/>
        <v>6383.45</v>
      </c>
      <c r="AN514" s="8">
        <f t="shared" si="24"/>
        <v>6383.45</v>
      </c>
    </row>
    <row r="515" spans="1:40" ht="105" x14ac:dyDescent="0.25">
      <c r="A515" s="3" t="s">
        <v>3</v>
      </c>
      <c r="B515" s="3" t="s">
        <v>4</v>
      </c>
      <c r="C515" s="3" t="s">
        <v>650</v>
      </c>
      <c r="D515" s="3" t="s">
        <v>651</v>
      </c>
      <c r="E515" s="3" t="s">
        <v>1323</v>
      </c>
      <c r="F515" s="3" t="s">
        <v>1324</v>
      </c>
      <c r="G515" s="9" t="s">
        <v>1413</v>
      </c>
      <c r="H515" s="9" t="s">
        <v>1417</v>
      </c>
      <c r="I515" s="9" t="s">
        <v>1418</v>
      </c>
      <c r="J515" s="7" t="s">
        <v>1419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27434.18</v>
      </c>
      <c r="AD515" s="8">
        <v>27434.18</v>
      </c>
      <c r="AE515" s="8">
        <v>6753.82</v>
      </c>
      <c r="AF515" s="8">
        <v>0</v>
      </c>
      <c r="AG515" s="8">
        <v>0</v>
      </c>
      <c r="AH515" s="8">
        <v>20680.36</v>
      </c>
      <c r="AI515" s="8">
        <v>0</v>
      </c>
      <c r="AJ515" s="8">
        <v>0</v>
      </c>
      <c r="AK515" s="8">
        <v>0</v>
      </c>
      <c r="AL515" s="8">
        <f t="shared" si="22"/>
        <v>27434.18</v>
      </c>
      <c r="AM515" s="8">
        <f t="shared" si="23"/>
        <v>27434.18</v>
      </c>
      <c r="AN515" s="8">
        <f t="shared" si="24"/>
        <v>27434.18</v>
      </c>
    </row>
    <row r="516" spans="1:40" ht="105" x14ac:dyDescent="0.25">
      <c r="A516" s="3" t="s">
        <v>3</v>
      </c>
      <c r="B516" s="3" t="s">
        <v>4</v>
      </c>
      <c r="C516" s="3" t="s">
        <v>650</v>
      </c>
      <c r="D516" s="3" t="s">
        <v>651</v>
      </c>
      <c r="E516" s="3" t="s">
        <v>1323</v>
      </c>
      <c r="F516" s="3" t="s">
        <v>1324</v>
      </c>
      <c r="G516" s="9" t="s">
        <v>1420</v>
      </c>
      <c r="H516" s="9" t="s">
        <v>1421</v>
      </c>
      <c r="I516" s="9" t="s">
        <v>1422</v>
      </c>
      <c r="J516" s="7" t="s">
        <v>1423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24715.19</v>
      </c>
      <c r="AD516" s="8">
        <v>24715.19</v>
      </c>
      <c r="AE516" s="8">
        <v>24715.19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f t="shared" si="22"/>
        <v>24715.19</v>
      </c>
      <c r="AM516" s="8">
        <f t="shared" si="23"/>
        <v>24715.19</v>
      </c>
      <c r="AN516" s="8">
        <f t="shared" si="24"/>
        <v>24715.19</v>
      </c>
    </row>
    <row r="517" spans="1:40" ht="105" x14ac:dyDescent="0.25">
      <c r="A517" s="3" t="s">
        <v>3</v>
      </c>
      <c r="B517" s="3" t="s">
        <v>4</v>
      </c>
      <c r="C517" s="3" t="s">
        <v>650</v>
      </c>
      <c r="D517" s="3" t="s">
        <v>651</v>
      </c>
      <c r="E517" s="3" t="s">
        <v>1323</v>
      </c>
      <c r="F517" s="3" t="s">
        <v>1324</v>
      </c>
      <c r="G517" s="9" t="s">
        <v>1424</v>
      </c>
      <c r="H517" s="9" t="s">
        <v>1425</v>
      </c>
      <c r="I517" s="9" t="s">
        <v>1426</v>
      </c>
      <c r="J517" s="7" t="s">
        <v>1427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46290.36</v>
      </c>
      <c r="AD517" s="8">
        <v>46290.36</v>
      </c>
      <c r="AE517" s="8">
        <v>46290.36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f t="shared" ref="AL517:AL580" si="25">K517+N517+Q517+T517+W517+Z517+AC517+AF517+AI517</f>
        <v>46290.36</v>
      </c>
      <c r="AM517" s="8">
        <f t="shared" ref="AM517:AM580" si="26">L517+O517+R517+U517+X517+AA517+AD517+AG517+AJ517</f>
        <v>46290.36</v>
      </c>
      <c r="AN517" s="8">
        <f t="shared" ref="AN517:AN580" si="27">M517+P517+S517+V517+Y517+AB517+AE517+AH517+AK517</f>
        <v>46290.36</v>
      </c>
    </row>
    <row r="518" spans="1:40" ht="105" x14ac:dyDescent="0.25">
      <c r="A518" s="3" t="s">
        <v>3</v>
      </c>
      <c r="B518" s="3" t="s">
        <v>4</v>
      </c>
      <c r="C518" s="3" t="s">
        <v>650</v>
      </c>
      <c r="D518" s="3" t="s">
        <v>651</v>
      </c>
      <c r="E518" s="3" t="s">
        <v>1323</v>
      </c>
      <c r="F518" s="3" t="s">
        <v>1324</v>
      </c>
      <c r="G518" s="9" t="s">
        <v>1428</v>
      </c>
      <c r="H518" s="9" t="s">
        <v>1429</v>
      </c>
      <c r="I518" s="9" t="s">
        <v>1430</v>
      </c>
      <c r="J518" s="7" t="s">
        <v>1431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29713.29</v>
      </c>
      <c r="AD518" s="8">
        <v>29713.29</v>
      </c>
      <c r="AE518" s="8">
        <v>29713.29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f t="shared" si="25"/>
        <v>29713.29</v>
      </c>
      <c r="AM518" s="8">
        <f t="shared" si="26"/>
        <v>29713.29</v>
      </c>
      <c r="AN518" s="8">
        <f t="shared" si="27"/>
        <v>29713.29</v>
      </c>
    </row>
    <row r="519" spans="1:40" ht="105" x14ac:dyDescent="0.25">
      <c r="A519" s="3" t="s">
        <v>3</v>
      </c>
      <c r="B519" s="3" t="s">
        <v>4</v>
      </c>
      <c r="C519" s="3" t="s">
        <v>650</v>
      </c>
      <c r="D519" s="3" t="s">
        <v>651</v>
      </c>
      <c r="E519" s="3" t="s">
        <v>1323</v>
      </c>
      <c r="F519" s="3" t="s">
        <v>1324</v>
      </c>
      <c r="G519" s="9" t="s">
        <v>1432</v>
      </c>
      <c r="H519" s="9" t="s">
        <v>1433</v>
      </c>
      <c r="I519" s="9" t="s">
        <v>1434</v>
      </c>
      <c r="J519" s="7" t="s">
        <v>1435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67226.59</v>
      </c>
      <c r="AA519" s="8">
        <v>0</v>
      </c>
      <c r="AB519" s="8">
        <v>0</v>
      </c>
      <c r="AC519" s="8">
        <v>0</v>
      </c>
      <c r="AD519" s="8">
        <v>67226.59</v>
      </c>
      <c r="AE519" s="8">
        <v>67226.59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f t="shared" si="25"/>
        <v>67226.59</v>
      </c>
      <c r="AM519" s="8">
        <f t="shared" si="26"/>
        <v>67226.59</v>
      </c>
      <c r="AN519" s="8">
        <f t="shared" si="27"/>
        <v>67226.59</v>
      </c>
    </row>
    <row r="520" spans="1:40" ht="105" x14ac:dyDescent="0.25">
      <c r="A520" s="3" t="s">
        <v>3</v>
      </c>
      <c r="B520" s="3" t="s">
        <v>4</v>
      </c>
      <c r="C520" s="3" t="s">
        <v>650</v>
      </c>
      <c r="D520" s="3" t="s">
        <v>651</v>
      </c>
      <c r="E520" s="3" t="s">
        <v>1323</v>
      </c>
      <c r="F520" s="3" t="s">
        <v>1324</v>
      </c>
      <c r="G520" s="9" t="s">
        <v>1436</v>
      </c>
      <c r="H520" s="9" t="s">
        <v>1437</v>
      </c>
      <c r="I520" s="9" t="s">
        <v>1438</v>
      </c>
      <c r="J520" s="7" t="s">
        <v>1439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4050.81</v>
      </c>
      <c r="X520" s="8">
        <v>4050.81</v>
      </c>
      <c r="Y520" s="8">
        <v>334.43</v>
      </c>
      <c r="Z520" s="8">
        <v>0</v>
      </c>
      <c r="AA520" s="8">
        <v>0</v>
      </c>
      <c r="AB520" s="8">
        <v>3716.38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f t="shared" si="25"/>
        <v>4050.81</v>
      </c>
      <c r="AM520" s="8">
        <f t="shared" si="26"/>
        <v>4050.81</v>
      </c>
      <c r="AN520" s="8">
        <f t="shared" si="27"/>
        <v>4050.81</v>
      </c>
    </row>
    <row r="521" spans="1:40" ht="105" x14ac:dyDescent="0.25">
      <c r="A521" s="3" t="s">
        <v>3</v>
      </c>
      <c r="B521" s="3" t="s">
        <v>4</v>
      </c>
      <c r="C521" s="3" t="s">
        <v>650</v>
      </c>
      <c r="D521" s="3" t="s">
        <v>651</v>
      </c>
      <c r="E521" s="3" t="s">
        <v>1323</v>
      </c>
      <c r="F521" s="3" t="s">
        <v>1324</v>
      </c>
      <c r="G521" s="9" t="s">
        <v>1440</v>
      </c>
      <c r="H521" s="9" t="s">
        <v>1441</v>
      </c>
      <c r="I521" s="9" t="s">
        <v>1442</v>
      </c>
      <c r="J521" s="7" t="s">
        <v>1443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875</v>
      </c>
      <c r="R521" s="8">
        <v>875</v>
      </c>
      <c r="S521" s="8">
        <v>0</v>
      </c>
      <c r="T521" s="8">
        <v>0</v>
      </c>
      <c r="U521" s="8">
        <v>0</v>
      </c>
      <c r="V521" s="8">
        <v>875</v>
      </c>
      <c r="W521" s="8">
        <v>0</v>
      </c>
      <c r="X521" s="8">
        <v>0</v>
      </c>
      <c r="Y521" s="8">
        <v>-875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f t="shared" si="25"/>
        <v>875</v>
      </c>
      <c r="AM521" s="8">
        <f t="shared" si="26"/>
        <v>875</v>
      </c>
      <c r="AN521" s="8">
        <f t="shared" si="27"/>
        <v>0</v>
      </c>
    </row>
    <row r="522" spans="1:40" ht="105" x14ac:dyDescent="0.25">
      <c r="A522" s="3" t="s">
        <v>3</v>
      </c>
      <c r="B522" s="3" t="s">
        <v>4</v>
      </c>
      <c r="C522" s="3" t="s">
        <v>650</v>
      </c>
      <c r="D522" s="3" t="s">
        <v>651</v>
      </c>
      <c r="E522" s="3" t="s">
        <v>1323</v>
      </c>
      <c r="F522" s="3" t="s">
        <v>1324</v>
      </c>
      <c r="G522" s="9" t="s">
        <v>1440</v>
      </c>
      <c r="H522" s="9" t="s">
        <v>1444</v>
      </c>
      <c r="I522" s="9" t="s">
        <v>1445</v>
      </c>
      <c r="J522" s="7" t="s">
        <v>1443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3554.69</v>
      </c>
      <c r="R522" s="8">
        <v>3554.69</v>
      </c>
      <c r="S522" s="8">
        <v>222.8</v>
      </c>
      <c r="T522" s="8">
        <v>0</v>
      </c>
      <c r="U522" s="8">
        <v>0</v>
      </c>
      <c r="V522" s="8">
        <v>3331.89</v>
      </c>
      <c r="W522" s="8">
        <v>0</v>
      </c>
      <c r="X522" s="8">
        <v>0</v>
      </c>
      <c r="Y522" s="8">
        <v>-3331.89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f t="shared" si="25"/>
        <v>3554.69</v>
      </c>
      <c r="AM522" s="8">
        <f t="shared" si="26"/>
        <v>3554.69</v>
      </c>
      <c r="AN522" s="8">
        <f t="shared" si="27"/>
        <v>222.80000000000018</v>
      </c>
    </row>
    <row r="523" spans="1:40" ht="105" x14ac:dyDescent="0.25">
      <c r="A523" s="3" t="s">
        <v>3</v>
      </c>
      <c r="B523" s="3" t="s">
        <v>4</v>
      </c>
      <c r="C523" s="3" t="s">
        <v>650</v>
      </c>
      <c r="D523" s="3" t="s">
        <v>651</v>
      </c>
      <c r="E523" s="3" t="s">
        <v>1323</v>
      </c>
      <c r="F523" s="3" t="s">
        <v>1324</v>
      </c>
      <c r="G523" s="9" t="s">
        <v>1446</v>
      </c>
      <c r="H523" s="9" t="s">
        <v>1447</v>
      </c>
      <c r="I523" s="9" t="s">
        <v>1448</v>
      </c>
      <c r="J523" s="7" t="s">
        <v>1449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8">
        <v>0</v>
      </c>
      <c r="U523" s="8">
        <v>0</v>
      </c>
      <c r="V523" s="8">
        <v>0</v>
      </c>
      <c r="W523" s="8">
        <v>69668.429999999993</v>
      </c>
      <c r="X523" s="8">
        <v>69668.429999999993</v>
      </c>
      <c r="Y523" s="8">
        <v>18368.240000000002</v>
      </c>
      <c r="Z523" s="8">
        <v>0</v>
      </c>
      <c r="AA523" s="8">
        <v>0</v>
      </c>
      <c r="AB523" s="8">
        <v>51300.19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f t="shared" si="25"/>
        <v>69668.429999999993</v>
      </c>
      <c r="AM523" s="8">
        <f t="shared" si="26"/>
        <v>69668.429999999993</v>
      </c>
      <c r="AN523" s="8">
        <f t="shared" si="27"/>
        <v>69668.430000000008</v>
      </c>
    </row>
    <row r="524" spans="1:40" ht="105" x14ac:dyDescent="0.25">
      <c r="A524" s="3" t="s">
        <v>3</v>
      </c>
      <c r="B524" s="3" t="s">
        <v>4</v>
      </c>
      <c r="C524" s="3" t="s">
        <v>650</v>
      </c>
      <c r="D524" s="3" t="s">
        <v>651</v>
      </c>
      <c r="E524" s="3" t="s">
        <v>1323</v>
      </c>
      <c r="F524" s="3" t="s">
        <v>1324</v>
      </c>
      <c r="G524" s="9" t="s">
        <v>1446</v>
      </c>
      <c r="H524" s="9" t="s">
        <v>1450</v>
      </c>
      <c r="I524" s="9" t="s">
        <v>1451</v>
      </c>
      <c r="J524" s="7" t="s">
        <v>1452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69668.429999999993</v>
      </c>
      <c r="X524" s="8">
        <v>69668.429999999993</v>
      </c>
      <c r="Y524" s="8">
        <v>18368.240000000002</v>
      </c>
      <c r="Z524" s="8">
        <v>0</v>
      </c>
      <c r="AA524" s="8">
        <v>0</v>
      </c>
      <c r="AB524" s="8">
        <v>51300.19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f t="shared" si="25"/>
        <v>69668.429999999993</v>
      </c>
      <c r="AM524" s="8">
        <f t="shared" si="26"/>
        <v>69668.429999999993</v>
      </c>
      <c r="AN524" s="8">
        <f t="shared" si="27"/>
        <v>69668.430000000008</v>
      </c>
    </row>
    <row r="525" spans="1:40" ht="105" x14ac:dyDescent="0.25">
      <c r="A525" s="3" t="s">
        <v>3</v>
      </c>
      <c r="B525" s="3" t="s">
        <v>4</v>
      </c>
      <c r="C525" s="3" t="s">
        <v>650</v>
      </c>
      <c r="D525" s="3" t="s">
        <v>651</v>
      </c>
      <c r="E525" s="3" t="s">
        <v>1323</v>
      </c>
      <c r="F525" s="3" t="s">
        <v>1324</v>
      </c>
      <c r="G525" s="9" t="s">
        <v>1446</v>
      </c>
      <c r="H525" s="9" t="s">
        <v>1453</v>
      </c>
      <c r="I525" s="9" t="s">
        <v>1454</v>
      </c>
      <c r="J525" s="7" t="s">
        <v>1455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38834.21</v>
      </c>
      <c r="X525" s="8">
        <v>38834.21</v>
      </c>
      <c r="Y525" s="8">
        <v>9888.83</v>
      </c>
      <c r="Z525" s="8">
        <v>0</v>
      </c>
      <c r="AA525" s="8">
        <v>0</v>
      </c>
      <c r="AB525" s="8">
        <v>28945.38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f t="shared" si="25"/>
        <v>38834.21</v>
      </c>
      <c r="AM525" s="8">
        <f t="shared" si="26"/>
        <v>38834.21</v>
      </c>
      <c r="AN525" s="8">
        <f t="shared" si="27"/>
        <v>38834.21</v>
      </c>
    </row>
    <row r="526" spans="1:40" ht="105" x14ac:dyDescent="0.25">
      <c r="A526" s="3" t="s">
        <v>3</v>
      </c>
      <c r="B526" s="3" t="s">
        <v>4</v>
      </c>
      <c r="C526" s="3" t="s">
        <v>650</v>
      </c>
      <c r="D526" s="3" t="s">
        <v>651</v>
      </c>
      <c r="E526" s="3" t="s">
        <v>1323</v>
      </c>
      <c r="F526" s="3" t="s">
        <v>1324</v>
      </c>
      <c r="G526" s="9" t="s">
        <v>1446</v>
      </c>
      <c r="H526" s="9" t="s">
        <v>1456</v>
      </c>
      <c r="I526" s="9" t="s">
        <v>1457</v>
      </c>
      <c r="J526" s="7" t="s">
        <v>1458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38834.21</v>
      </c>
      <c r="X526" s="8">
        <v>38834.21</v>
      </c>
      <c r="Y526" s="8">
        <v>9888.83</v>
      </c>
      <c r="Z526" s="8">
        <v>0</v>
      </c>
      <c r="AA526" s="8">
        <v>0</v>
      </c>
      <c r="AB526" s="8">
        <v>28945.38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f t="shared" si="25"/>
        <v>38834.21</v>
      </c>
      <c r="AM526" s="8">
        <f t="shared" si="26"/>
        <v>38834.21</v>
      </c>
      <c r="AN526" s="8">
        <f t="shared" si="27"/>
        <v>38834.21</v>
      </c>
    </row>
    <row r="527" spans="1:40" ht="105" x14ac:dyDescent="0.25">
      <c r="A527" s="3" t="s">
        <v>3</v>
      </c>
      <c r="B527" s="3" t="s">
        <v>4</v>
      </c>
      <c r="C527" s="3" t="s">
        <v>650</v>
      </c>
      <c r="D527" s="3" t="s">
        <v>651</v>
      </c>
      <c r="E527" s="3" t="s">
        <v>1323</v>
      </c>
      <c r="F527" s="3" t="s">
        <v>1324</v>
      </c>
      <c r="G527" s="9" t="s">
        <v>1459</v>
      </c>
      <c r="H527" s="9" t="s">
        <v>1460</v>
      </c>
      <c r="I527" s="9" t="s">
        <v>1461</v>
      </c>
      <c r="J527" s="7" t="s">
        <v>1462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57751.99</v>
      </c>
      <c r="AA527" s="8">
        <v>0</v>
      </c>
      <c r="AB527" s="8">
        <v>0</v>
      </c>
      <c r="AC527" s="8">
        <v>0</v>
      </c>
      <c r="AD527" s="8">
        <v>57751.99</v>
      </c>
      <c r="AE527" s="8">
        <v>15091.22</v>
      </c>
      <c r="AF527" s="8">
        <v>0</v>
      </c>
      <c r="AG527" s="8">
        <v>0</v>
      </c>
      <c r="AH527" s="8">
        <v>42660.77</v>
      </c>
      <c r="AI527" s="8">
        <v>0</v>
      </c>
      <c r="AJ527" s="8">
        <v>0</v>
      </c>
      <c r="AK527" s="8">
        <v>0</v>
      </c>
      <c r="AL527" s="8">
        <f t="shared" si="25"/>
        <v>57751.99</v>
      </c>
      <c r="AM527" s="8">
        <f t="shared" si="26"/>
        <v>57751.99</v>
      </c>
      <c r="AN527" s="8">
        <f t="shared" si="27"/>
        <v>57751.99</v>
      </c>
    </row>
    <row r="528" spans="1:40" ht="105" x14ac:dyDescent="0.25">
      <c r="A528" s="3" t="s">
        <v>3</v>
      </c>
      <c r="B528" s="3" t="s">
        <v>4</v>
      </c>
      <c r="C528" s="3" t="s">
        <v>650</v>
      </c>
      <c r="D528" s="3" t="s">
        <v>651</v>
      </c>
      <c r="E528" s="3" t="s">
        <v>1323</v>
      </c>
      <c r="F528" s="3" t="s">
        <v>1324</v>
      </c>
      <c r="G528" s="9" t="s">
        <v>1459</v>
      </c>
      <c r="H528" s="9" t="s">
        <v>1460</v>
      </c>
      <c r="I528" s="9" t="s">
        <v>1461</v>
      </c>
      <c r="J528" s="7" t="s">
        <v>799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57751.99</v>
      </c>
      <c r="AA528" s="8">
        <v>0</v>
      </c>
      <c r="AB528" s="8">
        <v>0</v>
      </c>
      <c r="AC528" s="8">
        <v>-57751.99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f t="shared" si="25"/>
        <v>0</v>
      </c>
      <c r="AM528" s="8">
        <f t="shared" si="26"/>
        <v>0</v>
      </c>
      <c r="AN528" s="8">
        <f t="shared" si="27"/>
        <v>0</v>
      </c>
    </row>
    <row r="529" spans="1:40" ht="105" x14ac:dyDescent="0.25">
      <c r="A529" s="3" t="s">
        <v>3</v>
      </c>
      <c r="B529" s="3" t="s">
        <v>4</v>
      </c>
      <c r="C529" s="3" t="s">
        <v>650</v>
      </c>
      <c r="D529" s="3" t="s">
        <v>651</v>
      </c>
      <c r="E529" s="3" t="s">
        <v>1323</v>
      </c>
      <c r="F529" s="3" t="s">
        <v>1324</v>
      </c>
      <c r="G529" s="9" t="s">
        <v>1463</v>
      </c>
      <c r="H529" s="9" t="s">
        <v>1464</v>
      </c>
      <c r="I529" s="9" t="s">
        <v>1465</v>
      </c>
      <c r="J529" s="7" t="s">
        <v>1466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6424.22</v>
      </c>
      <c r="AD529" s="8">
        <v>0</v>
      </c>
      <c r="AE529" s="8">
        <v>0</v>
      </c>
      <c r="AF529" s="8">
        <v>0</v>
      </c>
      <c r="AG529" s="8">
        <v>6424.22</v>
      </c>
      <c r="AH529" s="8">
        <v>6424.22</v>
      </c>
      <c r="AI529" s="8">
        <v>0</v>
      </c>
      <c r="AJ529" s="8">
        <v>0</v>
      </c>
      <c r="AK529" s="8">
        <v>-5448.14</v>
      </c>
      <c r="AL529" s="8">
        <f t="shared" si="25"/>
        <v>6424.22</v>
      </c>
      <c r="AM529" s="8">
        <f t="shared" si="26"/>
        <v>6424.22</v>
      </c>
      <c r="AN529" s="8">
        <f t="shared" si="27"/>
        <v>976.07999999999993</v>
      </c>
    </row>
    <row r="530" spans="1:40" ht="105" x14ac:dyDescent="0.25">
      <c r="A530" s="3" t="s">
        <v>3</v>
      </c>
      <c r="B530" s="3" t="s">
        <v>4</v>
      </c>
      <c r="C530" s="3" t="s">
        <v>650</v>
      </c>
      <c r="D530" s="3" t="s">
        <v>651</v>
      </c>
      <c r="E530" s="3" t="s">
        <v>1323</v>
      </c>
      <c r="F530" s="3" t="s">
        <v>1324</v>
      </c>
      <c r="G530" s="9" t="s">
        <v>1467</v>
      </c>
      <c r="H530" s="9" t="s">
        <v>1468</v>
      </c>
      <c r="I530" s="9" t="s">
        <v>1469</v>
      </c>
      <c r="J530" s="7" t="s">
        <v>1470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2787.83</v>
      </c>
      <c r="R530" s="8">
        <v>2787.83</v>
      </c>
      <c r="S530" s="8">
        <v>97.57</v>
      </c>
      <c r="T530" s="8">
        <v>0</v>
      </c>
      <c r="U530" s="8">
        <v>0</v>
      </c>
      <c r="V530" s="8">
        <v>2690.26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f t="shared" si="25"/>
        <v>2787.83</v>
      </c>
      <c r="AM530" s="8">
        <f t="shared" si="26"/>
        <v>2787.83</v>
      </c>
      <c r="AN530" s="8">
        <f t="shared" si="27"/>
        <v>2787.8300000000004</v>
      </c>
    </row>
    <row r="531" spans="1:40" ht="105" x14ac:dyDescent="0.25">
      <c r="A531" s="3" t="s">
        <v>3</v>
      </c>
      <c r="B531" s="3" t="s">
        <v>4</v>
      </c>
      <c r="C531" s="3" t="s">
        <v>650</v>
      </c>
      <c r="D531" s="3" t="s">
        <v>651</v>
      </c>
      <c r="E531" s="3" t="s">
        <v>1323</v>
      </c>
      <c r="F531" s="3" t="s">
        <v>1324</v>
      </c>
      <c r="G531" s="9" t="s">
        <v>1471</v>
      </c>
      <c r="H531" s="9" t="s">
        <v>1472</v>
      </c>
      <c r="I531" s="9" t="s">
        <v>1473</v>
      </c>
      <c r="J531" s="7" t="s">
        <v>1474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17542.5</v>
      </c>
      <c r="AD531" s="8">
        <v>17542.5</v>
      </c>
      <c r="AE531" s="8">
        <v>4033.61</v>
      </c>
      <c r="AF531" s="8">
        <v>0</v>
      </c>
      <c r="AG531" s="8">
        <v>0</v>
      </c>
      <c r="AH531" s="8">
        <v>13508.89</v>
      </c>
      <c r="AI531" s="8">
        <v>0</v>
      </c>
      <c r="AJ531" s="8">
        <v>0</v>
      </c>
      <c r="AK531" s="8">
        <v>0</v>
      </c>
      <c r="AL531" s="8">
        <f t="shared" si="25"/>
        <v>17542.5</v>
      </c>
      <c r="AM531" s="8">
        <f t="shared" si="26"/>
        <v>17542.5</v>
      </c>
      <c r="AN531" s="8">
        <f t="shared" si="27"/>
        <v>17542.5</v>
      </c>
    </row>
    <row r="532" spans="1:40" ht="105" x14ac:dyDescent="0.25">
      <c r="A532" s="3" t="s">
        <v>3</v>
      </c>
      <c r="B532" s="3" t="s">
        <v>4</v>
      </c>
      <c r="C532" s="3" t="s">
        <v>650</v>
      </c>
      <c r="D532" s="3" t="s">
        <v>651</v>
      </c>
      <c r="E532" s="3" t="s">
        <v>1323</v>
      </c>
      <c r="F532" s="3" t="s">
        <v>1324</v>
      </c>
      <c r="G532" s="9" t="s">
        <v>1475</v>
      </c>
      <c r="H532" s="9" t="s">
        <v>1476</v>
      </c>
      <c r="I532" s="9" t="s">
        <v>1477</v>
      </c>
      <c r="J532" s="7" t="s">
        <v>1478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0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5549.11</v>
      </c>
      <c r="AD532" s="8">
        <v>5549.11</v>
      </c>
      <c r="AE532" s="8">
        <v>5549.11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f t="shared" si="25"/>
        <v>5549.11</v>
      </c>
      <c r="AM532" s="8">
        <f t="shared" si="26"/>
        <v>5549.11</v>
      </c>
      <c r="AN532" s="8">
        <f t="shared" si="27"/>
        <v>5549.11</v>
      </c>
    </row>
    <row r="533" spans="1:40" ht="105" x14ac:dyDescent="0.25">
      <c r="A533" s="3" t="s">
        <v>3</v>
      </c>
      <c r="B533" s="3" t="s">
        <v>4</v>
      </c>
      <c r="C533" s="3" t="s">
        <v>650</v>
      </c>
      <c r="D533" s="3" t="s">
        <v>651</v>
      </c>
      <c r="E533" s="3" t="s">
        <v>1323</v>
      </c>
      <c r="F533" s="3" t="s">
        <v>1324</v>
      </c>
      <c r="G533" s="9" t="s">
        <v>1475</v>
      </c>
      <c r="H533" s="9" t="s">
        <v>1479</v>
      </c>
      <c r="I533" s="9" t="s">
        <v>1480</v>
      </c>
      <c r="J533" s="7" t="s">
        <v>1481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2993.38</v>
      </c>
      <c r="AD533" s="8">
        <v>2993.38</v>
      </c>
      <c r="AE533" s="8">
        <v>2993.38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f t="shared" si="25"/>
        <v>2993.38</v>
      </c>
      <c r="AM533" s="8">
        <f t="shared" si="26"/>
        <v>2993.38</v>
      </c>
      <c r="AN533" s="8">
        <f t="shared" si="27"/>
        <v>2993.38</v>
      </c>
    </row>
    <row r="534" spans="1:40" ht="105" x14ac:dyDescent="0.25">
      <c r="A534" s="3" t="s">
        <v>3</v>
      </c>
      <c r="B534" s="3" t="s">
        <v>4</v>
      </c>
      <c r="C534" s="3" t="s">
        <v>650</v>
      </c>
      <c r="D534" s="3" t="s">
        <v>651</v>
      </c>
      <c r="E534" s="3" t="s">
        <v>1323</v>
      </c>
      <c r="F534" s="3" t="s">
        <v>1324</v>
      </c>
      <c r="G534" s="9" t="s">
        <v>1482</v>
      </c>
      <c r="H534" s="9" t="s">
        <v>1483</v>
      </c>
      <c r="I534" s="9" t="s">
        <v>1484</v>
      </c>
      <c r="J534" s="7" t="s">
        <v>1485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13101.97</v>
      </c>
      <c r="R534" s="8">
        <v>13101.97</v>
      </c>
      <c r="S534" s="8">
        <v>2812.46</v>
      </c>
      <c r="T534" s="8">
        <v>0</v>
      </c>
      <c r="U534" s="8">
        <v>0</v>
      </c>
      <c r="V534" s="8">
        <v>10289.51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f t="shared" si="25"/>
        <v>13101.97</v>
      </c>
      <c r="AM534" s="8">
        <f t="shared" si="26"/>
        <v>13101.97</v>
      </c>
      <c r="AN534" s="8">
        <f t="shared" si="27"/>
        <v>13101.970000000001</v>
      </c>
    </row>
    <row r="535" spans="1:40" ht="105" x14ac:dyDescent="0.25">
      <c r="A535" s="3" t="s">
        <v>3</v>
      </c>
      <c r="B535" s="3" t="s">
        <v>4</v>
      </c>
      <c r="C535" s="3" t="s">
        <v>650</v>
      </c>
      <c r="D535" s="3" t="s">
        <v>651</v>
      </c>
      <c r="E535" s="3" t="s">
        <v>1323</v>
      </c>
      <c r="F535" s="3" t="s">
        <v>1324</v>
      </c>
      <c r="G535" s="9" t="s">
        <v>1482</v>
      </c>
      <c r="H535" s="9" t="s">
        <v>1486</v>
      </c>
      <c r="I535" s="9" t="s">
        <v>1487</v>
      </c>
      <c r="J535" s="7" t="s">
        <v>1488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13101.97</v>
      </c>
      <c r="R535" s="8">
        <v>13101.97</v>
      </c>
      <c r="S535" s="8">
        <v>2812.46</v>
      </c>
      <c r="T535" s="8">
        <v>0</v>
      </c>
      <c r="U535" s="8">
        <v>0</v>
      </c>
      <c r="V535" s="8">
        <v>10289.51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f t="shared" si="25"/>
        <v>13101.97</v>
      </c>
      <c r="AM535" s="8">
        <f t="shared" si="26"/>
        <v>13101.97</v>
      </c>
      <c r="AN535" s="8">
        <f t="shared" si="27"/>
        <v>13101.970000000001</v>
      </c>
    </row>
    <row r="536" spans="1:40" ht="105" x14ac:dyDescent="0.25">
      <c r="A536" s="3" t="s">
        <v>3</v>
      </c>
      <c r="B536" s="3" t="s">
        <v>4</v>
      </c>
      <c r="C536" s="3" t="s">
        <v>650</v>
      </c>
      <c r="D536" s="3" t="s">
        <v>651</v>
      </c>
      <c r="E536" s="3" t="s">
        <v>1323</v>
      </c>
      <c r="F536" s="3" t="s">
        <v>1324</v>
      </c>
      <c r="G536" s="9" t="s">
        <v>1489</v>
      </c>
      <c r="H536" s="9" t="s">
        <v>1490</v>
      </c>
      <c r="I536" s="9" t="s">
        <v>1491</v>
      </c>
      <c r="J536" s="7" t="s">
        <v>1492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46786.84</v>
      </c>
      <c r="X536" s="8">
        <v>46786.84</v>
      </c>
      <c r="Y536" s="8">
        <v>12075.8</v>
      </c>
      <c r="Z536" s="8">
        <v>0</v>
      </c>
      <c r="AA536" s="8">
        <v>0</v>
      </c>
      <c r="AB536" s="8">
        <v>34711.040000000001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f t="shared" si="25"/>
        <v>46786.84</v>
      </c>
      <c r="AM536" s="8">
        <f t="shared" si="26"/>
        <v>46786.84</v>
      </c>
      <c r="AN536" s="8">
        <f t="shared" si="27"/>
        <v>46786.84</v>
      </c>
    </row>
    <row r="537" spans="1:40" ht="105" x14ac:dyDescent="0.25">
      <c r="A537" s="3" t="s">
        <v>3</v>
      </c>
      <c r="B537" s="3" t="s">
        <v>4</v>
      </c>
      <c r="C537" s="3" t="s">
        <v>650</v>
      </c>
      <c r="D537" s="3" t="s">
        <v>651</v>
      </c>
      <c r="E537" s="3" t="s">
        <v>1323</v>
      </c>
      <c r="F537" s="3" t="s">
        <v>1324</v>
      </c>
      <c r="G537" s="9" t="s">
        <v>1489</v>
      </c>
      <c r="H537" s="9" t="s">
        <v>1493</v>
      </c>
      <c r="I537" s="9" t="s">
        <v>1494</v>
      </c>
      <c r="J537" s="7" t="s">
        <v>1495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7156.9</v>
      </c>
      <c r="X537" s="8">
        <v>7156.9</v>
      </c>
      <c r="Y537" s="8">
        <v>1177.57</v>
      </c>
      <c r="Z537" s="8">
        <v>0</v>
      </c>
      <c r="AA537" s="8">
        <v>0</v>
      </c>
      <c r="AB537" s="8">
        <v>5979.33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f t="shared" si="25"/>
        <v>7156.9</v>
      </c>
      <c r="AM537" s="8">
        <f t="shared" si="26"/>
        <v>7156.9</v>
      </c>
      <c r="AN537" s="8">
        <f t="shared" si="27"/>
        <v>7156.9</v>
      </c>
    </row>
    <row r="538" spans="1:40" ht="105" x14ac:dyDescent="0.25">
      <c r="A538" s="3" t="s">
        <v>3</v>
      </c>
      <c r="B538" s="3" t="s">
        <v>4</v>
      </c>
      <c r="C538" s="3" t="s">
        <v>650</v>
      </c>
      <c r="D538" s="3" t="s">
        <v>651</v>
      </c>
      <c r="E538" s="3" t="s">
        <v>1323</v>
      </c>
      <c r="F538" s="3" t="s">
        <v>1324</v>
      </c>
      <c r="G538" s="9" t="s">
        <v>1496</v>
      </c>
      <c r="H538" s="9" t="s">
        <v>1497</v>
      </c>
      <c r="I538" s="9" t="s">
        <v>1498</v>
      </c>
      <c r="J538" s="7" t="s">
        <v>1499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64114.41</v>
      </c>
      <c r="AD538" s="8">
        <v>64114.41</v>
      </c>
      <c r="AE538" s="8">
        <v>16840.89</v>
      </c>
      <c r="AF538" s="8">
        <v>0</v>
      </c>
      <c r="AG538" s="8">
        <v>0</v>
      </c>
      <c r="AH538" s="8">
        <v>47273.52</v>
      </c>
      <c r="AI538" s="8">
        <v>0</v>
      </c>
      <c r="AJ538" s="8">
        <v>0</v>
      </c>
      <c r="AK538" s="8">
        <v>0</v>
      </c>
      <c r="AL538" s="8">
        <f t="shared" si="25"/>
        <v>64114.41</v>
      </c>
      <c r="AM538" s="8">
        <f t="shared" si="26"/>
        <v>64114.41</v>
      </c>
      <c r="AN538" s="8">
        <f t="shared" si="27"/>
        <v>64114.409999999996</v>
      </c>
    </row>
    <row r="539" spans="1:40" ht="105" x14ac:dyDescent="0.25">
      <c r="A539" s="3" t="s">
        <v>3</v>
      </c>
      <c r="B539" s="3" t="s">
        <v>4</v>
      </c>
      <c r="C539" s="3" t="s">
        <v>650</v>
      </c>
      <c r="D539" s="3" t="s">
        <v>651</v>
      </c>
      <c r="E539" s="3" t="s">
        <v>1323</v>
      </c>
      <c r="F539" s="3" t="s">
        <v>1324</v>
      </c>
      <c r="G539" s="9" t="s">
        <v>1500</v>
      </c>
      <c r="H539" s="9" t="s">
        <v>1501</v>
      </c>
      <c r="I539" s="9" t="s">
        <v>1502</v>
      </c>
      <c r="J539" s="7" t="s">
        <v>1503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4457.41</v>
      </c>
      <c r="X539" s="8">
        <v>4457.41</v>
      </c>
      <c r="Y539" s="8">
        <v>4457.41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f t="shared" si="25"/>
        <v>4457.41</v>
      </c>
      <c r="AM539" s="8">
        <f t="shared" si="26"/>
        <v>4457.41</v>
      </c>
      <c r="AN539" s="8">
        <f t="shared" si="27"/>
        <v>4457.41</v>
      </c>
    </row>
    <row r="540" spans="1:40" ht="105" x14ac:dyDescent="0.25">
      <c r="A540" s="3" t="s">
        <v>3</v>
      </c>
      <c r="B540" s="3" t="s">
        <v>4</v>
      </c>
      <c r="C540" s="3" t="s">
        <v>650</v>
      </c>
      <c r="D540" s="3" t="s">
        <v>651</v>
      </c>
      <c r="E540" s="3" t="s">
        <v>1323</v>
      </c>
      <c r="F540" s="3" t="s">
        <v>1324</v>
      </c>
      <c r="G540" s="9" t="s">
        <v>1504</v>
      </c>
      <c r="H540" s="9" t="s">
        <v>1505</v>
      </c>
      <c r="I540" s="9" t="s">
        <v>1506</v>
      </c>
      <c r="J540" s="7" t="s">
        <v>1507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2984.29</v>
      </c>
      <c r="AD540" s="8">
        <v>2984.29</v>
      </c>
      <c r="AE540" s="8">
        <v>0</v>
      </c>
      <c r="AF540" s="8">
        <v>0</v>
      </c>
      <c r="AG540" s="8">
        <v>0</v>
      </c>
      <c r="AH540" s="8">
        <v>2984.29</v>
      </c>
      <c r="AI540" s="8">
        <v>0</v>
      </c>
      <c r="AJ540" s="8">
        <v>0</v>
      </c>
      <c r="AK540" s="8">
        <v>-2984.29</v>
      </c>
      <c r="AL540" s="8">
        <f t="shared" si="25"/>
        <v>2984.29</v>
      </c>
      <c r="AM540" s="8">
        <f t="shared" si="26"/>
        <v>2984.29</v>
      </c>
      <c r="AN540" s="8">
        <f t="shared" si="27"/>
        <v>0</v>
      </c>
    </row>
    <row r="541" spans="1:40" ht="105" x14ac:dyDescent="0.25">
      <c r="A541" s="3" t="s">
        <v>3</v>
      </c>
      <c r="B541" s="3" t="s">
        <v>4</v>
      </c>
      <c r="C541" s="3" t="s">
        <v>650</v>
      </c>
      <c r="D541" s="3" t="s">
        <v>651</v>
      </c>
      <c r="E541" s="3" t="s">
        <v>1323</v>
      </c>
      <c r="F541" s="3" t="s">
        <v>1324</v>
      </c>
      <c r="G541" s="9" t="s">
        <v>1508</v>
      </c>
      <c r="H541" s="9" t="s">
        <v>1509</v>
      </c>
      <c r="I541" s="9" t="s">
        <v>1510</v>
      </c>
      <c r="J541" s="7" t="s">
        <v>1511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2928.95</v>
      </c>
      <c r="AA541" s="8">
        <v>0</v>
      </c>
      <c r="AB541" s="8">
        <v>0</v>
      </c>
      <c r="AC541" s="8">
        <v>0</v>
      </c>
      <c r="AD541" s="8">
        <v>2928.95</v>
      </c>
      <c r="AE541" s="8">
        <v>118.74</v>
      </c>
      <c r="AF541" s="8">
        <v>0</v>
      </c>
      <c r="AG541" s="8">
        <v>0</v>
      </c>
      <c r="AH541" s="8">
        <v>2810.21</v>
      </c>
      <c r="AI541" s="8">
        <v>0</v>
      </c>
      <c r="AJ541" s="8">
        <v>0</v>
      </c>
      <c r="AK541" s="8">
        <v>0</v>
      </c>
      <c r="AL541" s="8">
        <f t="shared" si="25"/>
        <v>2928.95</v>
      </c>
      <c r="AM541" s="8">
        <f t="shared" si="26"/>
        <v>2928.95</v>
      </c>
      <c r="AN541" s="8">
        <f t="shared" si="27"/>
        <v>2928.95</v>
      </c>
    </row>
    <row r="542" spans="1:40" ht="105" x14ac:dyDescent="0.25">
      <c r="A542" s="3" t="s">
        <v>3</v>
      </c>
      <c r="B542" s="3" t="s">
        <v>4</v>
      </c>
      <c r="C542" s="3" t="s">
        <v>650</v>
      </c>
      <c r="D542" s="3" t="s">
        <v>651</v>
      </c>
      <c r="E542" s="3" t="s">
        <v>1323</v>
      </c>
      <c r="F542" s="3" t="s">
        <v>1324</v>
      </c>
      <c r="G542" s="9" t="s">
        <v>1512</v>
      </c>
      <c r="H542" s="9" t="s">
        <v>1513</v>
      </c>
      <c r="I542" s="9" t="s">
        <v>1514</v>
      </c>
      <c r="J542" s="7" t="s">
        <v>1515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4225.1000000000004</v>
      </c>
      <c r="X542" s="8">
        <v>4225.1000000000004</v>
      </c>
      <c r="Y542" s="8">
        <v>373.64</v>
      </c>
      <c r="Z542" s="8">
        <v>0</v>
      </c>
      <c r="AA542" s="8">
        <v>0</v>
      </c>
      <c r="AB542" s="8">
        <v>3851.46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f t="shared" si="25"/>
        <v>4225.1000000000004</v>
      </c>
      <c r="AM542" s="8">
        <f t="shared" si="26"/>
        <v>4225.1000000000004</v>
      </c>
      <c r="AN542" s="8">
        <f t="shared" si="27"/>
        <v>4225.1000000000004</v>
      </c>
    </row>
    <row r="543" spans="1:40" ht="105" x14ac:dyDescent="0.25">
      <c r="A543" s="3" t="s">
        <v>3</v>
      </c>
      <c r="B543" s="3" t="s">
        <v>4</v>
      </c>
      <c r="C543" s="3" t="s">
        <v>650</v>
      </c>
      <c r="D543" s="3" t="s">
        <v>651</v>
      </c>
      <c r="E543" s="3" t="s">
        <v>1323</v>
      </c>
      <c r="F543" s="3" t="s">
        <v>1324</v>
      </c>
      <c r="G543" s="9" t="s">
        <v>1516</v>
      </c>
      <c r="H543" s="9" t="s">
        <v>1517</v>
      </c>
      <c r="I543" s="9" t="s">
        <v>1518</v>
      </c>
      <c r="J543" s="7" t="s">
        <v>1519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14459.73</v>
      </c>
      <c r="AD543" s="8">
        <v>14459.73</v>
      </c>
      <c r="AE543" s="8">
        <v>3185.85</v>
      </c>
      <c r="AF543" s="8">
        <v>0</v>
      </c>
      <c r="AG543" s="8">
        <v>0</v>
      </c>
      <c r="AH543" s="8">
        <v>11273.88</v>
      </c>
      <c r="AI543" s="8">
        <v>0</v>
      </c>
      <c r="AJ543" s="8">
        <v>0</v>
      </c>
      <c r="AK543" s="8">
        <v>0</v>
      </c>
      <c r="AL543" s="8">
        <f t="shared" si="25"/>
        <v>14459.73</v>
      </c>
      <c r="AM543" s="8">
        <f t="shared" si="26"/>
        <v>14459.73</v>
      </c>
      <c r="AN543" s="8">
        <f t="shared" si="27"/>
        <v>14459.73</v>
      </c>
    </row>
    <row r="544" spans="1:40" ht="105" x14ac:dyDescent="0.25">
      <c r="A544" s="3" t="s">
        <v>3</v>
      </c>
      <c r="B544" s="3" t="s">
        <v>4</v>
      </c>
      <c r="C544" s="3" t="s">
        <v>650</v>
      </c>
      <c r="D544" s="3" t="s">
        <v>651</v>
      </c>
      <c r="E544" s="3" t="s">
        <v>1323</v>
      </c>
      <c r="F544" s="3" t="s">
        <v>1324</v>
      </c>
      <c r="G544" s="9" t="s">
        <v>1516</v>
      </c>
      <c r="H544" s="9" t="s">
        <v>1520</v>
      </c>
      <c r="I544" s="9" t="s">
        <v>1521</v>
      </c>
      <c r="J544" s="7" t="s">
        <v>1522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12549.66</v>
      </c>
      <c r="AD544" s="8">
        <v>12549.66</v>
      </c>
      <c r="AE544" s="8">
        <v>2660.58</v>
      </c>
      <c r="AF544" s="8">
        <v>0</v>
      </c>
      <c r="AG544" s="8">
        <v>0</v>
      </c>
      <c r="AH544" s="8">
        <v>9889.08</v>
      </c>
      <c r="AI544" s="8">
        <v>0</v>
      </c>
      <c r="AJ544" s="8">
        <v>0</v>
      </c>
      <c r="AK544" s="8">
        <v>0</v>
      </c>
      <c r="AL544" s="8">
        <f t="shared" si="25"/>
        <v>12549.66</v>
      </c>
      <c r="AM544" s="8">
        <f t="shared" si="26"/>
        <v>12549.66</v>
      </c>
      <c r="AN544" s="8">
        <f t="shared" si="27"/>
        <v>12549.66</v>
      </c>
    </row>
    <row r="545" spans="1:40" ht="105" x14ac:dyDescent="0.25">
      <c r="A545" s="3" t="s">
        <v>3</v>
      </c>
      <c r="B545" s="3" t="s">
        <v>4</v>
      </c>
      <c r="C545" s="3" t="s">
        <v>650</v>
      </c>
      <c r="D545" s="3" t="s">
        <v>651</v>
      </c>
      <c r="E545" s="3" t="s">
        <v>1323</v>
      </c>
      <c r="F545" s="3" t="s">
        <v>1324</v>
      </c>
      <c r="G545" s="9" t="s">
        <v>1523</v>
      </c>
      <c r="H545" s="9" t="s">
        <v>1524</v>
      </c>
      <c r="I545" s="9" t="s">
        <v>1525</v>
      </c>
      <c r="J545" s="7" t="s">
        <v>1526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3000</v>
      </c>
      <c r="AA545" s="8">
        <v>0</v>
      </c>
      <c r="AB545" s="8">
        <v>0</v>
      </c>
      <c r="AC545" s="8">
        <v>0</v>
      </c>
      <c r="AD545" s="8">
        <v>3000</v>
      </c>
      <c r="AE545" s="8">
        <v>3000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f t="shared" si="25"/>
        <v>3000</v>
      </c>
      <c r="AM545" s="8">
        <f t="shared" si="26"/>
        <v>3000</v>
      </c>
      <c r="AN545" s="8">
        <f t="shared" si="27"/>
        <v>3000</v>
      </c>
    </row>
    <row r="546" spans="1:40" ht="105" x14ac:dyDescent="0.25">
      <c r="A546" s="3" t="s">
        <v>3</v>
      </c>
      <c r="B546" s="3" t="s">
        <v>4</v>
      </c>
      <c r="C546" s="3" t="s">
        <v>650</v>
      </c>
      <c r="D546" s="3" t="s">
        <v>651</v>
      </c>
      <c r="E546" s="3" t="s">
        <v>1323</v>
      </c>
      <c r="F546" s="3" t="s">
        <v>1324</v>
      </c>
      <c r="G546" s="9" t="s">
        <v>1527</v>
      </c>
      <c r="H546" s="9" t="s">
        <v>1528</v>
      </c>
      <c r="I546" s="9" t="s">
        <v>1529</v>
      </c>
      <c r="J546" s="7" t="s">
        <v>1530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623.80999999999995</v>
      </c>
      <c r="R546" s="8">
        <v>623.80999999999995</v>
      </c>
      <c r="S546" s="8">
        <v>623.80999999999995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f t="shared" si="25"/>
        <v>623.80999999999995</v>
      </c>
      <c r="AM546" s="8">
        <f t="shared" si="26"/>
        <v>623.80999999999995</v>
      </c>
      <c r="AN546" s="8">
        <f t="shared" si="27"/>
        <v>623.80999999999995</v>
      </c>
    </row>
    <row r="547" spans="1:40" ht="105" x14ac:dyDescent="0.25">
      <c r="A547" s="3" t="s">
        <v>3</v>
      </c>
      <c r="B547" s="3" t="s">
        <v>4</v>
      </c>
      <c r="C547" s="3" t="s">
        <v>650</v>
      </c>
      <c r="D547" s="3" t="s">
        <v>651</v>
      </c>
      <c r="E547" s="3" t="s">
        <v>1323</v>
      </c>
      <c r="F547" s="3" t="s">
        <v>1324</v>
      </c>
      <c r="G547" s="9" t="s">
        <v>1527</v>
      </c>
      <c r="H547" s="9" t="s">
        <v>1531</v>
      </c>
      <c r="I547" s="9" t="s">
        <v>1532</v>
      </c>
      <c r="J547" s="7" t="s">
        <v>1533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623.80999999999995</v>
      </c>
      <c r="R547" s="8">
        <v>623.80999999999995</v>
      </c>
      <c r="S547" s="8">
        <v>623.80999999999995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f t="shared" si="25"/>
        <v>623.80999999999995</v>
      </c>
      <c r="AM547" s="8">
        <f t="shared" si="26"/>
        <v>623.80999999999995</v>
      </c>
      <c r="AN547" s="8">
        <f t="shared" si="27"/>
        <v>623.80999999999995</v>
      </c>
    </row>
    <row r="548" spans="1:40" ht="105" x14ac:dyDescent="0.25">
      <c r="A548" s="3" t="s">
        <v>3</v>
      </c>
      <c r="B548" s="3" t="s">
        <v>4</v>
      </c>
      <c r="C548" s="3" t="s">
        <v>650</v>
      </c>
      <c r="D548" s="3" t="s">
        <v>651</v>
      </c>
      <c r="E548" s="3" t="s">
        <v>1323</v>
      </c>
      <c r="F548" s="3" t="s">
        <v>1324</v>
      </c>
      <c r="G548" s="9" t="s">
        <v>1527</v>
      </c>
      <c r="H548" s="9" t="s">
        <v>1534</v>
      </c>
      <c r="I548" s="9" t="s">
        <v>1535</v>
      </c>
      <c r="J548" s="7" t="s">
        <v>1536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623.80999999999995</v>
      </c>
      <c r="R548" s="8">
        <v>623.80999999999995</v>
      </c>
      <c r="S548" s="8">
        <v>623.80999999999995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f t="shared" si="25"/>
        <v>623.80999999999995</v>
      </c>
      <c r="AM548" s="8">
        <f t="shared" si="26"/>
        <v>623.80999999999995</v>
      </c>
      <c r="AN548" s="8">
        <f t="shared" si="27"/>
        <v>623.80999999999995</v>
      </c>
    </row>
    <row r="549" spans="1:40" ht="105" x14ac:dyDescent="0.25">
      <c r="A549" s="3" t="s">
        <v>3</v>
      </c>
      <c r="B549" s="3" t="s">
        <v>4</v>
      </c>
      <c r="C549" s="3" t="s">
        <v>650</v>
      </c>
      <c r="D549" s="3" t="s">
        <v>651</v>
      </c>
      <c r="E549" s="3" t="s">
        <v>1323</v>
      </c>
      <c r="F549" s="3" t="s">
        <v>1324</v>
      </c>
      <c r="G549" s="9" t="s">
        <v>1527</v>
      </c>
      <c r="H549" s="9" t="s">
        <v>1537</v>
      </c>
      <c r="I549" s="9" t="s">
        <v>1538</v>
      </c>
      <c r="J549" s="7" t="s">
        <v>1539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623.80999999999995</v>
      </c>
      <c r="R549" s="8">
        <v>623.80999999999995</v>
      </c>
      <c r="S549" s="8">
        <v>623.80999999999995</v>
      </c>
      <c r="T549" s="8">
        <v>0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f t="shared" si="25"/>
        <v>623.80999999999995</v>
      </c>
      <c r="AM549" s="8">
        <f t="shared" si="26"/>
        <v>623.80999999999995</v>
      </c>
      <c r="AN549" s="8">
        <f t="shared" si="27"/>
        <v>623.80999999999995</v>
      </c>
    </row>
    <row r="550" spans="1:40" ht="105" x14ac:dyDescent="0.25">
      <c r="A550" s="3" t="s">
        <v>3</v>
      </c>
      <c r="B550" s="3" t="s">
        <v>4</v>
      </c>
      <c r="C550" s="3" t="s">
        <v>650</v>
      </c>
      <c r="D550" s="3" t="s">
        <v>651</v>
      </c>
      <c r="E550" s="3" t="s">
        <v>1323</v>
      </c>
      <c r="F550" s="3" t="s">
        <v>1324</v>
      </c>
      <c r="G550" s="9" t="s">
        <v>1527</v>
      </c>
      <c r="H550" s="9" t="s">
        <v>1540</v>
      </c>
      <c r="I550" s="9" t="s">
        <v>1541</v>
      </c>
      <c r="J550" s="7" t="s">
        <v>1542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623.80999999999995</v>
      </c>
      <c r="R550" s="8">
        <v>623.80999999999995</v>
      </c>
      <c r="S550" s="8">
        <v>623.80999999999995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f t="shared" si="25"/>
        <v>623.80999999999995</v>
      </c>
      <c r="AM550" s="8">
        <f t="shared" si="26"/>
        <v>623.80999999999995</v>
      </c>
      <c r="AN550" s="8">
        <f t="shared" si="27"/>
        <v>623.80999999999995</v>
      </c>
    </row>
    <row r="551" spans="1:40" ht="105" x14ac:dyDescent="0.25">
      <c r="A551" s="3" t="s">
        <v>3</v>
      </c>
      <c r="B551" s="3" t="s">
        <v>4</v>
      </c>
      <c r="C551" s="3" t="s">
        <v>650</v>
      </c>
      <c r="D551" s="3" t="s">
        <v>651</v>
      </c>
      <c r="E551" s="3" t="s">
        <v>1323</v>
      </c>
      <c r="F551" s="3" t="s">
        <v>1324</v>
      </c>
      <c r="G551" s="9" t="s">
        <v>1527</v>
      </c>
      <c r="H551" s="9" t="s">
        <v>1543</v>
      </c>
      <c r="I551" s="9" t="s">
        <v>1544</v>
      </c>
      <c r="J551" s="7" t="s">
        <v>1545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623.79999999999995</v>
      </c>
      <c r="R551" s="8">
        <v>623.79999999999995</v>
      </c>
      <c r="S551" s="8">
        <v>623.79999999999995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f t="shared" si="25"/>
        <v>623.79999999999995</v>
      </c>
      <c r="AM551" s="8">
        <f t="shared" si="26"/>
        <v>623.79999999999995</v>
      </c>
      <c r="AN551" s="8">
        <f t="shared" si="27"/>
        <v>623.79999999999995</v>
      </c>
    </row>
    <row r="552" spans="1:40" ht="105" x14ac:dyDescent="0.25">
      <c r="A552" s="3" t="s">
        <v>3</v>
      </c>
      <c r="B552" s="3" t="s">
        <v>4</v>
      </c>
      <c r="C552" s="3" t="s">
        <v>650</v>
      </c>
      <c r="D552" s="3" t="s">
        <v>651</v>
      </c>
      <c r="E552" s="3" t="s">
        <v>1323</v>
      </c>
      <c r="F552" s="3" t="s">
        <v>1324</v>
      </c>
      <c r="G552" s="9" t="s">
        <v>1527</v>
      </c>
      <c r="H552" s="9" t="s">
        <v>1546</v>
      </c>
      <c r="I552" s="9" t="s">
        <v>1547</v>
      </c>
      <c r="J552" s="7" t="s">
        <v>1548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623.80999999999995</v>
      </c>
      <c r="R552" s="8">
        <v>623.80999999999995</v>
      </c>
      <c r="S552" s="8">
        <v>623.80999999999995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f t="shared" si="25"/>
        <v>623.80999999999995</v>
      </c>
      <c r="AM552" s="8">
        <f t="shared" si="26"/>
        <v>623.80999999999995</v>
      </c>
      <c r="AN552" s="8">
        <f t="shared" si="27"/>
        <v>623.80999999999995</v>
      </c>
    </row>
    <row r="553" spans="1:40" ht="105" x14ac:dyDescent="0.25">
      <c r="A553" s="3" t="s">
        <v>3</v>
      </c>
      <c r="B553" s="3" t="s">
        <v>4</v>
      </c>
      <c r="C553" s="3" t="s">
        <v>650</v>
      </c>
      <c r="D553" s="3" t="s">
        <v>651</v>
      </c>
      <c r="E553" s="3" t="s">
        <v>1323</v>
      </c>
      <c r="F553" s="3" t="s">
        <v>1324</v>
      </c>
      <c r="G553" s="9" t="s">
        <v>1549</v>
      </c>
      <c r="H553" s="9" t="s">
        <v>1550</v>
      </c>
      <c r="I553" s="9" t="s">
        <v>1551</v>
      </c>
      <c r="J553" s="7" t="s">
        <v>1552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9798.9699999999993</v>
      </c>
      <c r="R553" s="8">
        <v>9798.9699999999993</v>
      </c>
      <c r="S553" s="8">
        <v>1904.14</v>
      </c>
      <c r="T553" s="8">
        <v>0</v>
      </c>
      <c r="U553" s="8">
        <v>0</v>
      </c>
      <c r="V553" s="8">
        <v>7894.83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f t="shared" si="25"/>
        <v>9798.9699999999993</v>
      </c>
      <c r="AM553" s="8">
        <f t="shared" si="26"/>
        <v>9798.9699999999993</v>
      </c>
      <c r="AN553" s="8">
        <f t="shared" si="27"/>
        <v>9798.9699999999993</v>
      </c>
    </row>
    <row r="554" spans="1:40" ht="105" x14ac:dyDescent="0.25">
      <c r="A554" s="3" t="s">
        <v>3</v>
      </c>
      <c r="B554" s="3" t="s">
        <v>4</v>
      </c>
      <c r="C554" s="3" t="s">
        <v>650</v>
      </c>
      <c r="D554" s="3" t="s">
        <v>651</v>
      </c>
      <c r="E554" s="3" t="s">
        <v>1323</v>
      </c>
      <c r="F554" s="3" t="s">
        <v>1324</v>
      </c>
      <c r="G554" s="9" t="s">
        <v>1553</v>
      </c>
      <c r="H554" s="9" t="s">
        <v>1554</v>
      </c>
      <c r="I554" s="9" t="s">
        <v>1555</v>
      </c>
      <c r="J554" s="7" t="s">
        <v>1556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28751.81</v>
      </c>
      <c r="AA554" s="8">
        <v>0</v>
      </c>
      <c r="AB554" s="8">
        <v>0</v>
      </c>
      <c r="AC554" s="8">
        <v>0</v>
      </c>
      <c r="AD554" s="8">
        <v>28751.81</v>
      </c>
      <c r="AE554" s="8">
        <v>28751.81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f t="shared" si="25"/>
        <v>28751.81</v>
      </c>
      <c r="AM554" s="8">
        <f t="shared" si="26"/>
        <v>28751.81</v>
      </c>
      <c r="AN554" s="8">
        <f t="shared" si="27"/>
        <v>28751.81</v>
      </c>
    </row>
    <row r="555" spans="1:40" ht="105" x14ac:dyDescent="0.25">
      <c r="A555" s="3" t="s">
        <v>3</v>
      </c>
      <c r="B555" s="3" t="s">
        <v>4</v>
      </c>
      <c r="C555" s="3" t="s">
        <v>650</v>
      </c>
      <c r="D555" s="3" t="s">
        <v>651</v>
      </c>
      <c r="E555" s="3" t="s">
        <v>1323</v>
      </c>
      <c r="F555" s="3" t="s">
        <v>1324</v>
      </c>
      <c r="G555" s="9" t="s">
        <v>1557</v>
      </c>
      <c r="H555" s="9" t="s">
        <v>1558</v>
      </c>
      <c r="I555" s="9" t="s">
        <v>1559</v>
      </c>
      <c r="J555" s="7" t="s">
        <v>1560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52315.4</v>
      </c>
      <c r="AA555" s="8">
        <v>0</v>
      </c>
      <c r="AB555" s="8">
        <v>0</v>
      </c>
      <c r="AC555" s="8">
        <v>0</v>
      </c>
      <c r="AD555" s="8">
        <v>52315.4</v>
      </c>
      <c r="AE555" s="8">
        <v>52315.4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f t="shared" si="25"/>
        <v>52315.4</v>
      </c>
      <c r="AM555" s="8">
        <f t="shared" si="26"/>
        <v>52315.4</v>
      </c>
      <c r="AN555" s="8">
        <f t="shared" si="27"/>
        <v>52315.4</v>
      </c>
    </row>
    <row r="556" spans="1:40" ht="105" x14ac:dyDescent="0.25">
      <c r="A556" s="3" t="s">
        <v>3</v>
      </c>
      <c r="B556" s="3" t="s">
        <v>4</v>
      </c>
      <c r="C556" s="3" t="s">
        <v>650</v>
      </c>
      <c r="D556" s="3" t="s">
        <v>651</v>
      </c>
      <c r="E556" s="3" t="s">
        <v>1323</v>
      </c>
      <c r="F556" s="3" t="s">
        <v>1324</v>
      </c>
      <c r="G556" s="9" t="s">
        <v>1561</v>
      </c>
      <c r="H556" s="9" t="s">
        <v>1562</v>
      </c>
      <c r="I556" s="9" t="s">
        <v>1563</v>
      </c>
      <c r="J556" s="7" t="s">
        <v>1564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8342.75</v>
      </c>
      <c r="AD556" s="8">
        <v>8342.75</v>
      </c>
      <c r="AE556" s="8">
        <v>1503.68</v>
      </c>
      <c r="AF556" s="8">
        <v>0</v>
      </c>
      <c r="AG556" s="8">
        <v>0</v>
      </c>
      <c r="AH556" s="8">
        <v>6839.07</v>
      </c>
      <c r="AI556" s="8">
        <v>0</v>
      </c>
      <c r="AJ556" s="8">
        <v>0</v>
      </c>
      <c r="AK556" s="8">
        <v>-6839.07</v>
      </c>
      <c r="AL556" s="8">
        <f t="shared" si="25"/>
        <v>8342.75</v>
      </c>
      <c r="AM556" s="8">
        <f t="shared" si="26"/>
        <v>8342.75</v>
      </c>
      <c r="AN556" s="8">
        <f t="shared" si="27"/>
        <v>1503.6800000000003</v>
      </c>
    </row>
    <row r="557" spans="1:40" ht="105" x14ac:dyDescent="0.25">
      <c r="A557" s="3" t="s">
        <v>3</v>
      </c>
      <c r="B557" s="3" t="s">
        <v>4</v>
      </c>
      <c r="C557" s="3" t="s">
        <v>650</v>
      </c>
      <c r="D557" s="3" t="s">
        <v>651</v>
      </c>
      <c r="E557" s="3" t="s">
        <v>1323</v>
      </c>
      <c r="F557" s="3" t="s">
        <v>1324</v>
      </c>
      <c r="G557" s="9" t="s">
        <v>1565</v>
      </c>
      <c r="H557" s="9" t="s">
        <v>1566</v>
      </c>
      <c r="I557" s="9" t="s">
        <v>1567</v>
      </c>
      <c r="J557" s="7" t="s">
        <v>1568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660.08</v>
      </c>
      <c r="AD557" s="8">
        <v>660.08</v>
      </c>
      <c r="AE557" s="8">
        <v>0</v>
      </c>
      <c r="AF557" s="8">
        <v>0</v>
      </c>
      <c r="AG557" s="8">
        <v>0</v>
      </c>
      <c r="AH557" s="8">
        <v>660.08</v>
      </c>
      <c r="AI557" s="8">
        <v>0</v>
      </c>
      <c r="AJ557" s="8">
        <v>0</v>
      </c>
      <c r="AK557" s="8">
        <v>0</v>
      </c>
      <c r="AL557" s="8">
        <f t="shared" si="25"/>
        <v>660.08</v>
      </c>
      <c r="AM557" s="8">
        <f t="shared" si="26"/>
        <v>660.08</v>
      </c>
      <c r="AN557" s="8">
        <f t="shared" si="27"/>
        <v>660.08</v>
      </c>
    </row>
    <row r="558" spans="1:40" ht="105" x14ac:dyDescent="0.25">
      <c r="A558" s="3" t="s">
        <v>3</v>
      </c>
      <c r="B558" s="3" t="s">
        <v>4</v>
      </c>
      <c r="C558" s="3" t="s">
        <v>650</v>
      </c>
      <c r="D558" s="3" t="s">
        <v>651</v>
      </c>
      <c r="E558" s="3" t="s">
        <v>1323</v>
      </c>
      <c r="F558" s="3" t="s">
        <v>1324</v>
      </c>
      <c r="G558" s="9" t="s">
        <v>1565</v>
      </c>
      <c r="H558" s="9" t="s">
        <v>1569</v>
      </c>
      <c r="I558" s="9" t="s">
        <v>1570</v>
      </c>
      <c r="J558" s="7" t="s">
        <v>1571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16754.32</v>
      </c>
      <c r="AD558" s="8">
        <v>16754.32</v>
      </c>
      <c r="AE558" s="8">
        <v>3816.86</v>
      </c>
      <c r="AF558" s="8">
        <v>0</v>
      </c>
      <c r="AG558" s="8">
        <v>0</v>
      </c>
      <c r="AH558" s="8">
        <v>12937.46</v>
      </c>
      <c r="AI558" s="8">
        <v>0</v>
      </c>
      <c r="AJ558" s="8">
        <v>0</v>
      </c>
      <c r="AK558" s="8">
        <v>0</v>
      </c>
      <c r="AL558" s="8">
        <f t="shared" si="25"/>
        <v>16754.32</v>
      </c>
      <c r="AM558" s="8">
        <f t="shared" si="26"/>
        <v>16754.32</v>
      </c>
      <c r="AN558" s="8">
        <f t="shared" si="27"/>
        <v>16754.32</v>
      </c>
    </row>
    <row r="559" spans="1:40" ht="105" x14ac:dyDescent="0.25">
      <c r="A559" s="3" t="s">
        <v>3</v>
      </c>
      <c r="B559" s="3" t="s">
        <v>4</v>
      </c>
      <c r="C559" s="3" t="s">
        <v>650</v>
      </c>
      <c r="D559" s="3" t="s">
        <v>651</v>
      </c>
      <c r="E559" s="3" t="s">
        <v>1323</v>
      </c>
      <c r="F559" s="3" t="s">
        <v>1324</v>
      </c>
      <c r="G559" s="9" t="s">
        <v>1572</v>
      </c>
      <c r="H559" s="9" t="s">
        <v>1573</v>
      </c>
      <c r="I559" s="9" t="s">
        <v>1574</v>
      </c>
      <c r="J559" s="7" t="s">
        <v>1575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4689.68</v>
      </c>
      <c r="R559" s="8">
        <v>4689.68</v>
      </c>
      <c r="S559" s="8">
        <v>4689.68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f t="shared" si="25"/>
        <v>4689.68</v>
      </c>
      <c r="AM559" s="8">
        <f t="shared" si="26"/>
        <v>4689.68</v>
      </c>
      <c r="AN559" s="8">
        <f t="shared" si="27"/>
        <v>4689.68</v>
      </c>
    </row>
    <row r="560" spans="1:40" ht="105" x14ac:dyDescent="0.25">
      <c r="A560" s="3" t="s">
        <v>3</v>
      </c>
      <c r="B560" s="3" t="s">
        <v>4</v>
      </c>
      <c r="C560" s="3" t="s">
        <v>650</v>
      </c>
      <c r="D560" s="3" t="s">
        <v>651</v>
      </c>
      <c r="E560" s="3" t="s">
        <v>1323</v>
      </c>
      <c r="F560" s="3" t="s">
        <v>1324</v>
      </c>
      <c r="G560" s="9" t="s">
        <v>1572</v>
      </c>
      <c r="H560" s="9" t="s">
        <v>1576</v>
      </c>
      <c r="I560" s="9" t="s">
        <v>1577</v>
      </c>
      <c r="J560" s="7" t="s">
        <v>1578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4689.67</v>
      </c>
      <c r="R560" s="8">
        <v>4689.67</v>
      </c>
      <c r="S560" s="8">
        <v>4689.67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f t="shared" si="25"/>
        <v>4689.67</v>
      </c>
      <c r="AM560" s="8">
        <f t="shared" si="26"/>
        <v>4689.67</v>
      </c>
      <c r="AN560" s="8">
        <f t="shared" si="27"/>
        <v>4689.67</v>
      </c>
    </row>
    <row r="561" spans="1:40" ht="105" x14ac:dyDescent="0.25">
      <c r="A561" s="3" t="s">
        <v>3</v>
      </c>
      <c r="B561" s="3" t="s">
        <v>4</v>
      </c>
      <c r="C561" s="3" t="s">
        <v>650</v>
      </c>
      <c r="D561" s="3" t="s">
        <v>651</v>
      </c>
      <c r="E561" s="3" t="s">
        <v>1323</v>
      </c>
      <c r="F561" s="3" t="s">
        <v>1324</v>
      </c>
      <c r="G561" s="9" t="s">
        <v>1572</v>
      </c>
      <c r="H561" s="9" t="s">
        <v>1579</v>
      </c>
      <c r="I561" s="9" t="s">
        <v>1580</v>
      </c>
      <c r="J561" s="7" t="s">
        <v>1581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4689.67</v>
      </c>
      <c r="R561" s="8">
        <v>4689.67</v>
      </c>
      <c r="S561" s="8">
        <v>4689.67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f t="shared" si="25"/>
        <v>4689.67</v>
      </c>
      <c r="AM561" s="8">
        <f t="shared" si="26"/>
        <v>4689.67</v>
      </c>
      <c r="AN561" s="8">
        <f t="shared" si="27"/>
        <v>4689.67</v>
      </c>
    </row>
    <row r="562" spans="1:40" ht="105" x14ac:dyDescent="0.25">
      <c r="A562" s="3" t="s">
        <v>3</v>
      </c>
      <c r="B562" s="3" t="s">
        <v>4</v>
      </c>
      <c r="C562" s="3" t="s">
        <v>650</v>
      </c>
      <c r="D562" s="3" t="s">
        <v>651</v>
      </c>
      <c r="E562" s="3" t="s">
        <v>1323</v>
      </c>
      <c r="F562" s="3" t="s">
        <v>1324</v>
      </c>
      <c r="G562" s="9" t="s">
        <v>1582</v>
      </c>
      <c r="H562" s="9" t="s">
        <v>1583</v>
      </c>
      <c r="I562" s="9" t="s">
        <v>1584</v>
      </c>
      <c r="J562" s="7" t="s">
        <v>1585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9340.1200000000008</v>
      </c>
      <c r="AA562" s="8">
        <v>0</v>
      </c>
      <c r="AB562" s="8">
        <v>0</v>
      </c>
      <c r="AC562" s="8">
        <v>0</v>
      </c>
      <c r="AD562" s="8">
        <v>9340.1200000000008</v>
      </c>
      <c r="AE562" s="8">
        <v>9340.1200000000008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f t="shared" si="25"/>
        <v>9340.1200000000008</v>
      </c>
      <c r="AM562" s="8">
        <f t="shared" si="26"/>
        <v>9340.1200000000008</v>
      </c>
      <c r="AN562" s="8">
        <f t="shared" si="27"/>
        <v>9340.1200000000008</v>
      </c>
    </row>
    <row r="563" spans="1:40" ht="105" x14ac:dyDescent="0.25">
      <c r="A563" s="3" t="s">
        <v>3</v>
      </c>
      <c r="B563" s="3" t="s">
        <v>4</v>
      </c>
      <c r="C563" s="3" t="s">
        <v>650</v>
      </c>
      <c r="D563" s="3" t="s">
        <v>651</v>
      </c>
      <c r="E563" s="3" t="s">
        <v>1323</v>
      </c>
      <c r="F563" s="3" t="s">
        <v>1324</v>
      </c>
      <c r="G563" s="9" t="s">
        <v>1582</v>
      </c>
      <c r="H563" s="9" t="s">
        <v>1586</v>
      </c>
      <c r="I563" s="9" t="s">
        <v>1587</v>
      </c>
      <c r="J563" s="7" t="s">
        <v>1588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11387.59</v>
      </c>
      <c r="AA563" s="8">
        <v>0</v>
      </c>
      <c r="AB563" s="8">
        <v>0</v>
      </c>
      <c r="AC563" s="8">
        <v>0</v>
      </c>
      <c r="AD563" s="8">
        <v>11387.59</v>
      </c>
      <c r="AE563" s="8">
        <v>11387.59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f t="shared" si="25"/>
        <v>11387.59</v>
      </c>
      <c r="AM563" s="8">
        <f t="shared" si="26"/>
        <v>11387.59</v>
      </c>
      <c r="AN563" s="8">
        <f t="shared" si="27"/>
        <v>11387.59</v>
      </c>
    </row>
    <row r="564" spans="1:40" ht="105" x14ac:dyDescent="0.25">
      <c r="A564" s="3" t="s">
        <v>3</v>
      </c>
      <c r="B564" s="3" t="s">
        <v>4</v>
      </c>
      <c r="C564" s="3" t="s">
        <v>650</v>
      </c>
      <c r="D564" s="3" t="s">
        <v>651</v>
      </c>
      <c r="E564" s="3" t="s">
        <v>1323</v>
      </c>
      <c r="F564" s="3" t="s">
        <v>1324</v>
      </c>
      <c r="G564" s="9" t="s">
        <v>1589</v>
      </c>
      <c r="H564" s="9" t="s">
        <v>1590</v>
      </c>
      <c r="I564" s="9" t="s">
        <v>1591</v>
      </c>
      <c r="J564" s="7" t="s">
        <v>1592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19560.55</v>
      </c>
      <c r="AA564" s="8">
        <v>19560.55</v>
      </c>
      <c r="AB564" s="8">
        <v>4588.57</v>
      </c>
      <c r="AC564" s="8">
        <v>0</v>
      </c>
      <c r="AD564" s="8">
        <v>0</v>
      </c>
      <c r="AE564" s="8">
        <v>14971.98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f t="shared" si="25"/>
        <v>19560.55</v>
      </c>
      <c r="AM564" s="8">
        <f t="shared" si="26"/>
        <v>19560.55</v>
      </c>
      <c r="AN564" s="8">
        <f t="shared" si="27"/>
        <v>19560.55</v>
      </c>
    </row>
    <row r="565" spans="1:40" ht="105" x14ac:dyDescent="0.25">
      <c r="A565" s="3" t="s">
        <v>3</v>
      </c>
      <c r="B565" s="3" t="s">
        <v>4</v>
      </c>
      <c r="C565" s="3" t="s">
        <v>650</v>
      </c>
      <c r="D565" s="3" t="s">
        <v>651</v>
      </c>
      <c r="E565" s="3" t="s">
        <v>1323</v>
      </c>
      <c r="F565" s="3" t="s">
        <v>1324</v>
      </c>
      <c r="G565" s="9" t="s">
        <v>1593</v>
      </c>
      <c r="H565" s="9" t="s">
        <v>1594</v>
      </c>
      <c r="I565" s="9" t="s">
        <v>1595</v>
      </c>
      <c r="J565" s="7" t="s">
        <v>1596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1001.03</v>
      </c>
      <c r="R565" s="8">
        <v>1001.03</v>
      </c>
      <c r="S565" s="8">
        <v>0</v>
      </c>
      <c r="T565" s="8">
        <v>0</v>
      </c>
      <c r="U565" s="8">
        <v>0</v>
      </c>
      <c r="V565" s="8">
        <v>1001.03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f t="shared" si="25"/>
        <v>1001.03</v>
      </c>
      <c r="AM565" s="8">
        <f t="shared" si="26"/>
        <v>1001.03</v>
      </c>
      <c r="AN565" s="8">
        <f t="shared" si="27"/>
        <v>1001.03</v>
      </c>
    </row>
    <row r="566" spans="1:40" ht="105" x14ac:dyDescent="0.25">
      <c r="A566" s="3" t="s">
        <v>3</v>
      </c>
      <c r="B566" s="3" t="s">
        <v>4</v>
      </c>
      <c r="C566" s="3" t="s">
        <v>650</v>
      </c>
      <c r="D566" s="3" t="s">
        <v>651</v>
      </c>
      <c r="E566" s="3" t="s">
        <v>1323</v>
      </c>
      <c r="F566" s="3" t="s">
        <v>1324</v>
      </c>
      <c r="G566" s="9" t="s">
        <v>1597</v>
      </c>
      <c r="H566" s="9" t="s">
        <v>1598</v>
      </c>
      <c r="I566" s="9" t="s">
        <v>1599</v>
      </c>
      <c r="J566" s="7" t="s">
        <v>1600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9006.94</v>
      </c>
      <c r="AJ566" s="8">
        <v>9006.94</v>
      </c>
      <c r="AK566" s="8">
        <v>1686.33</v>
      </c>
      <c r="AL566" s="8">
        <f t="shared" si="25"/>
        <v>9006.94</v>
      </c>
      <c r="AM566" s="8">
        <f t="shared" si="26"/>
        <v>9006.94</v>
      </c>
      <c r="AN566" s="8">
        <f t="shared" si="27"/>
        <v>1686.33</v>
      </c>
    </row>
    <row r="567" spans="1:40" ht="105" x14ac:dyDescent="0.25">
      <c r="A567" s="3" t="s">
        <v>3</v>
      </c>
      <c r="B567" s="3" t="s">
        <v>4</v>
      </c>
      <c r="C567" s="3" t="s">
        <v>650</v>
      </c>
      <c r="D567" s="3" t="s">
        <v>651</v>
      </c>
      <c r="E567" s="3" t="s">
        <v>1323</v>
      </c>
      <c r="F567" s="3" t="s">
        <v>1324</v>
      </c>
      <c r="G567" s="9" t="s">
        <v>1601</v>
      </c>
      <c r="H567" s="9" t="s">
        <v>1602</v>
      </c>
      <c r="I567" s="9" t="s">
        <v>1603</v>
      </c>
      <c r="J567" s="7" t="s">
        <v>1604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25940.86</v>
      </c>
      <c r="X567" s="8">
        <v>25940.86</v>
      </c>
      <c r="Y567" s="8">
        <v>6343.16</v>
      </c>
      <c r="Z567" s="8">
        <v>0</v>
      </c>
      <c r="AA567" s="8">
        <v>0</v>
      </c>
      <c r="AB567" s="8">
        <v>19597.7</v>
      </c>
      <c r="AC567" s="8">
        <v>0</v>
      </c>
      <c r="AD567" s="8">
        <v>0</v>
      </c>
      <c r="AE567" s="8">
        <v>-19597.7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f t="shared" si="25"/>
        <v>25940.86</v>
      </c>
      <c r="AM567" s="8">
        <f t="shared" si="26"/>
        <v>25940.86</v>
      </c>
      <c r="AN567" s="8">
        <f t="shared" si="27"/>
        <v>6343.16</v>
      </c>
    </row>
    <row r="568" spans="1:40" ht="105" x14ac:dyDescent="0.25">
      <c r="A568" s="3" t="s">
        <v>3</v>
      </c>
      <c r="B568" s="3" t="s">
        <v>4</v>
      </c>
      <c r="C568" s="3" t="s">
        <v>650</v>
      </c>
      <c r="D568" s="3" t="s">
        <v>651</v>
      </c>
      <c r="E568" s="3" t="s">
        <v>1323</v>
      </c>
      <c r="F568" s="3" t="s">
        <v>1324</v>
      </c>
      <c r="G568" s="9" t="s">
        <v>1605</v>
      </c>
      <c r="H568" s="9" t="s">
        <v>1606</v>
      </c>
      <c r="I568" s="9" t="s">
        <v>1607</v>
      </c>
      <c r="J568" s="7" t="s">
        <v>1608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557.26</v>
      </c>
      <c r="X568" s="8">
        <v>557.26</v>
      </c>
      <c r="Y568" s="8">
        <v>0</v>
      </c>
      <c r="Z568" s="8">
        <v>0</v>
      </c>
      <c r="AA568" s="8">
        <v>0</v>
      </c>
      <c r="AB568" s="8">
        <v>557.26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f t="shared" si="25"/>
        <v>557.26</v>
      </c>
      <c r="AM568" s="8">
        <f t="shared" si="26"/>
        <v>557.26</v>
      </c>
      <c r="AN568" s="8">
        <f t="shared" si="27"/>
        <v>557.26</v>
      </c>
    </row>
    <row r="569" spans="1:40" ht="105" x14ac:dyDescent="0.25">
      <c r="A569" s="3" t="s">
        <v>3</v>
      </c>
      <c r="B569" s="3" t="s">
        <v>4</v>
      </c>
      <c r="C569" s="3" t="s">
        <v>650</v>
      </c>
      <c r="D569" s="3" t="s">
        <v>651</v>
      </c>
      <c r="E569" s="3" t="s">
        <v>1323</v>
      </c>
      <c r="F569" s="3" t="s">
        <v>1324</v>
      </c>
      <c r="G569" s="9" t="s">
        <v>1609</v>
      </c>
      <c r="H569" s="9" t="s">
        <v>1610</v>
      </c>
      <c r="I569" s="9" t="s">
        <v>1611</v>
      </c>
      <c r="J569" s="7" t="s">
        <v>1612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383.43</v>
      </c>
      <c r="X569" s="8">
        <v>383.43</v>
      </c>
      <c r="Y569" s="8">
        <v>0</v>
      </c>
      <c r="Z569" s="8">
        <v>0</v>
      </c>
      <c r="AA569" s="8">
        <v>0</v>
      </c>
      <c r="AB569" s="8">
        <v>383.43</v>
      </c>
      <c r="AC569" s="8">
        <v>0</v>
      </c>
      <c r="AD569" s="8">
        <v>0</v>
      </c>
      <c r="AE569" s="8">
        <v>-383.43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f t="shared" si="25"/>
        <v>383.43</v>
      </c>
      <c r="AM569" s="8">
        <f t="shared" si="26"/>
        <v>383.43</v>
      </c>
      <c r="AN569" s="8">
        <f t="shared" si="27"/>
        <v>0</v>
      </c>
    </row>
    <row r="570" spans="1:40" ht="105" x14ac:dyDescent="0.25">
      <c r="A570" s="3" t="s">
        <v>3</v>
      </c>
      <c r="B570" s="3" t="s">
        <v>4</v>
      </c>
      <c r="C570" s="3" t="s">
        <v>650</v>
      </c>
      <c r="D570" s="3" t="s">
        <v>651</v>
      </c>
      <c r="E570" s="3" t="s">
        <v>1323</v>
      </c>
      <c r="F570" s="3" t="s">
        <v>1324</v>
      </c>
      <c r="G570" s="9" t="s">
        <v>1613</v>
      </c>
      <c r="H570" s="9" t="s">
        <v>1614</v>
      </c>
      <c r="I570" s="9" t="s">
        <v>1615</v>
      </c>
      <c r="J570" s="7" t="s">
        <v>1616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28839.55</v>
      </c>
      <c r="AD570" s="8">
        <v>28839.55</v>
      </c>
      <c r="AE570" s="8">
        <v>28839.55</v>
      </c>
      <c r="AF570" s="8">
        <v>0</v>
      </c>
      <c r="AG570" s="8">
        <v>0</v>
      </c>
      <c r="AH570" s="8">
        <v>-21699.25</v>
      </c>
      <c r="AI570" s="8">
        <v>0</v>
      </c>
      <c r="AJ570" s="8">
        <v>0</v>
      </c>
      <c r="AK570" s="8">
        <v>0</v>
      </c>
      <c r="AL570" s="8">
        <f t="shared" si="25"/>
        <v>28839.55</v>
      </c>
      <c r="AM570" s="8">
        <f t="shared" si="26"/>
        <v>28839.55</v>
      </c>
      <c r="AN570" s="8">
        <f t="shared" si="27"/>
        <v>7140.2999999999993</v>
      </c>
    </row>
    <row r="571" spans="1:40" ht="105" x14ac:dyDescent="0.25">
      <c r="A571" s="3" t="s">
        <v>3</v>
      </c>
      <c r="B571" s="3" t="s">
        <v>4</v>
      </c>
      <c r="C571" s="3" t="s">
        <v>650</v>
      </c>
      <c r="D571" s="3" t="s">
        <v>651</v>
      </c>
      <c r="E571" s="3" t="s">
        <v>1323</v>
      </c>
      <c r="F571" s="3" t="s">
        <v>1324</v>
      </c>
      <c r="G571" s="9" t="s">
        <v>1617</v>
      </c>
      <c r="H571" s="9" t="s">
        <v>1618</v>
      </c>
      <c r="I571" s="9" t="s">
        <v>1619</v>
      </c>
      <c r="J571" s="7" t="s">
        <v>1620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524.84</v>
      </c>
      <c r="AD571" s="8">
        <v>524.84</v>
      </c>
      <c r="AE571" s="8">
        <v>0</v>
      </c>
      <c r="AF571" s="8">
        <v>0</v>
      </c>
      <c r="AG571" s="8">
        <v>0</v>
      </c>
      <c r="AH571" s="8">
        <v>524.84</v>
      </c>
      <c r="AI571" s="8">
        <v>0</v>
      </c>
      <c r="AJ571" s="8">
        <v>0</v>
      </c>
      <c r="AK571" s="8">
        <v>0</v>
      </c>
      <c r="AL571" s="8">
        <f t="shared" si="25"/>
        <v>524.84</v>
      </c>
      <c r="AM571" s="8">
        <f t="shared" si="26"/>
        <v>524.84</v>
      </c>
      <c r="AN571" s="8">
        <f t="shared" si="27"/>
        <v>524.84</v>
      </c>
    </row>
    <row r="572" spans="1:40" ht="105" x14ac:dyDescent="0.25">
      <c r="A572" s="3" t="s">
        <v>3</v>
      </c>
      <c r="B572" s="3" t="s">
        <v>4</v>
      </c>
      <c r="C572" s="3" t="s">
        <v>650</v>
      </c>
      <c r="D572" s="3" t="s">
        <v>651</v>
      </c>
      <c r="E572" s="3" t="s">
        <v>1323</v>
      </c>
      <c r="F572" s="3" t="s">
        <v>1324</v>
      </c>
      <c r="G572" s="9" t="s">
        <v>1617</v>
      </c>
      <c r="H572" s="9" t="s">
        <v>1621</v>
      </c>
      <c r="I572" s="9" t="s">
        <v>1622</v>
      </c>
      <c r="J572" s="7" t="s">
        <v>1623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524.84</v>
      </c>
      <c r="AD572" s="8">
        <v>524.84</v>
      </c>
      <c r="AE572" s="8">
        <v>0</v>
      </c>
      <c r="AF572" s="8">
        <v>0</v>
      </c>
      <c r="AG572" s="8">
        <v>0</v>
      </c>
      <c r="AH572" s="8">
        <v>524.84</v>
      </c>
      <c r="AI572" s="8">
        <v>0</v>
      </c>
      <c r="AJ572" s="8">
        <v>0</v>
      </c>
      <c r="AK572" s="8">
        <v>0</v>
      </c>
      <c r="AL572" s="8">
        <f t="shared" si="25"/>
        <v>524.84</v>
      </c>
      <c r="AM572" s="8">
        <f t="shared" si="26"/>
        <v>524.84</v>
      </c>
      <c r="AN572" s="8">
        <f t="shared" si="27"/>
        <v>524.84</v>
      </c>
    </row>
    <row r="573" spans="1:40" ht="105" x14ac:dyDescent="0.25">
      <c r="A573" s="3" t="s">
        <v>3</v>
      </c>
      <c r="B573" s="3" t="s">
        <v>4</v>
      </c>
      <c r="C573" s="3" t="s">
        <v>650</v>
      </c>
      <c r="D573" s="3" t="s">
        <v>651</v>
      </c>
      <c r="E573" s="3" t="s">
        <v>1323</v>
      </c>
      <c r="F573" s="3" t="s">
        <v>1324</v>
      </c>
      <c r="G573" s="9" t="s">
        <v>1624</v>
      </c>
      <c r="H573" s="9" t="s">
        <v>1625</v>
      </c>
      <c r="I573" s="9" t="s">
        <v>1626</v>
      </c>
      <c r="J573" s="7" t="s">
        <v>1627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6727.33</v>
      </c>
      <c r="AA573" s="8">
        <v>0</v>
      </c>
      <c r="AB573" s="8">
        <v>0</v>
      </c>
      <c r="AC573" s="8">
        <v>0</v>
      </c>
      <c r="AD573" s="8">
        <v>6727.33</v>
      </c>
      <c r="AE573" s="8">
        <v>6727.33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f t="shared" si="25"/>
        <v>6727.33</v>
      </c>
      <c r="AM573" s="8">
        <f t="shared" si="26"/>
        <v>6727.33</v>
      </c>
      <c r="AN573" s="8">
        <f t="shared" si="27"/>
        <v>6727.33</v>
      </c>
    </row>
    <row r="574" spans="1:40" ht="105" x14ac:dyDescent="0.25">
      <c r="A574" s="3" t="s">
        <v>3</v>
      </c>
      <c r="B574" s="3" t="s">
        <v>4</v>
      </c>
      <c r="C574" s="3" t="s">
        <v>650</v>
      </c>
      <c r="D574" s="3" t="s">
        <v>651</v>
      </c>
      <c r="E574" s="3" t="s">
        <v>1323</v>
      </c>
      <c r="F574" s="3" t="s">
        <v>1324</v>
      </c>
      <c r="G574" s="9" t="s">
        <v>1628</v>
      </c>
      <c r="H574" s="9" t="s">
        <v>1629</v>
      </c>
      <c r="I574" s="9" t="s">
        <v>1630</v>
      </c>
      <c r="J574" s="7" t="s">
        <v>1631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2160.3200000000002</v>
      </c>
      <c r="AD574" s="8">
        <v>2160.3200000000002</v>
      </c>
      <c r="AE574" s="8">
        <v>2160.3200000000002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f t="shared" si="25"/>
        <v>2160.3200000000002</v>
      </c>
      <c r="AM574" s="8">
        <f t="shared" si="26"/>
        <v>2160.3200000000002</v>
      </c>
      <c r="AN574" s="8">
        <f t="shared" si="27"/>
        <v>2160.3200000000002</v>
      </c>
    </row>
    <row r="575" spans="1:40" ht="105" x14ac:dyDescent="0.25">
      <c r="A575" s="3" t="s">
        <v>3</v>
      </c>
      <c r="B575" s="3" t="s">
        <v>4</v>
      </c>
      <c r="C575" s="3" t="s">
        <v>650</v>
      </c>
      <c r="D575" s="3" t="s">
        <v>651</v>
      </c>
      <c r="E575" s="3" t="s">
        <v>1323</v>
      </c>
      <c r="F575" s="3" t="s">
        <v>1324</v>
      </c>
      <c r="G575" s="9" t="s">
        <v>1632</v>
      </c>
      <c r="H575" s="9" t="s">
        <v>1633</v>
      </c>
      <c r="I575" s="9" t="s">
        <v>1634</v>
      </c>
      <c r="J575" s="7" t="s">
        <v>1635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7075.74</v>
      </c>
      <c r="AA575" s="8">
        <v>0</v>
      </c>
      <c r="AB575" s="8">
        <v>0</v>
      </c>
      <c r="AC575" s="8">
        <v>0</v>
      </c>
      <c r="AD575" s="8">
        <v>7075.74</v>
      </c>
      <c r="AE575" s="8">
        <v>7075.74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f t="shared" si="25"/>
        <v>7075.74</v>
      </c>
      <c r="AM575" s="8">
        <f t="shared" si="26"/>
        <v>7075.74</v>
      </c>
      <c r="AN575" s="8">
        <f t="shared" si="27"/>
        <v>7075.74</v>
      </c>
    </row>
    <row r="576" spans="1:40" ht="105" x14ac:dyDescent="0.25">
      <c r="A576" s="3" t="s">
        <v>3</v>
      </c>
      <c r="B576" s="3" t="s">
        <v>4</v>
      </c>
      <c r="C576" s="3" t="s">
        <v>650</v>
      </c>
      <c r="D576" s="3" t="s">
        <v>651</v>
      </c>
      <c r="E576" s="3" t="s">
        <v>1323</v>
      </c>
      <c r="F576" s="3" t="s">
        <v>1324</v>
      </c>
      <c r="G576" s="9" t="s">
        <v>1632</v>
      </c>
      <c r="H576" s="9" t="s">
        <v>1636</v>
      </c>
      <c r="I576" s="9" t="s">
        <v>1637</v>
      </c>
      <c r="J576" s="7" t="s">
        <v>1638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309.19</v>
      </c>
      <c r="AA576" s="8">
        <v>0</v>
      </c>
      <c r="AB576" s="8">
        <v>0</v>
      </c>
      <c r="AC576" s="8">
        <v>0</v>
      </c>
      <c r="AD576" s="8">
        <v>309.19</v>
      </c>
      <c r="AE576" s="8">
        <v>309.19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f t="shared" si="25"/>
        <v>309.19</v>
      </c>
      <c r="AM576" s="8">
        <f t="shared" si="26"/>
        <v>309.19</v>
      </c>
      <c r="AN576" s="8">
        <f t="shared" si="27"/>
        <v>309.19</v>
      </c>
    </row>
    <row r="577" spans="1:40" ht="105" x14ac:dyDescent="0.25">
      <c r="A577" s="3" t="s">
        <v>3</v>
      </c>
      <c r="B577" s="3" t="s">
        <v>4</v>
      </c>
      <c r="C577" s="3" t="s">
        <v>650</v>
      </c>
      <c r="D577" s="3" t="s">
        <v>651</v>
      </c>
      <c r="E577" s="3" t="s">
        <v>1323</v>
      </c>
      <c r="F577" s="3" t="s">
        <v>1324</v>
      </c>
      <c r="G577" s="9" t="s">
        <v>1639</v>
      </c>
      <c r="H577" s="9" t="s">
        <v>1640</v>
      </c>
      <c r="I577" s="9" t="s">
        <v>1641</v>
      </c>
      <c r="J577" s="7" t="s">
        <v>1642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959.89</v>
      </c>
      <c r="AA577" s="8">
        <v>0</v>
      </c>
      <c r="AB577" s="8">
        <v>0</v>
      </c>
      <c r="AC577" s="8">
        <v>0</v>
      </c>
      <c r="AD577" s="8">
        <v>959.89</v>
      </c>
      <c r="AE577" s="8">
        <v>959.89</v>
      </c>
      <c r="AF577" s="8">
        <v>0</v>
      </c>
      <c r="AG577" s="8">
        <v>0</v>
      </c>
      <c r="AH577" s="8">
        <v>-959.89</v>
      </c>
      <c r="AI577" s="8">
        <v>0</v>
      </c>
      <c r="AJ577" s="8">
        <v>0</v>
      </c>
      <c r="AK577" s="8">
        <v>0</v>
      </c>
      <c r="AL577" s="8">
        <f t="shared" si="25"/>
        <v>959.89</v>
      </c>
      <c r="AM577" s="8">
        <f t="shared" si="26"/>
        <v>959.89</v>
      </c>
      <c r="AN577" s="8">
        <f t="shared" si="27"/>
        <v>0</v>
      </c>
    </row>
    <row r="578" spans="1:40" ht="105" x14ac:dyDescent="0.25">
      <c r="A578" s="3" t="s">
        <v>3</v>
      </c>
      <c r="B578" s="3" t="s">
        <v>4</v>
      </c>
      <c r="C578" s="3" t="s">
        <v>650</v>
      </c>
      <c r="D578" s="3" t="s">
        <v>651</v>
      </c>
      <c r="E578" s="3" t="s">
        <v>1323</v>
      </c>
      <c r="F578" s="3" t="s">
        <v>1324</v>
      </c>
      <c r="G578" s="9" t="s">
        <v>1643</v>
      </c>
      <c r="H578" s="9" t="s">
        <v>1644</v>
      </c>
      <c r="I578" s="9" t="s">
        <v>1645</v>
      </c>
      <c r="J578" s="7" t="s">
        <v>1646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53743.9</v>
      </c>
      <c r="AA578" s="8">
        <v>0</v>
      </c>
      <c r="AB578" s="8">
        <v>0</v>
      </c>
      <c r="AC578" s="8">
        <v>0</v>
      </c>
      <c r="AD578" s="8">
        <v>53743.9</v>
      </c>
      <c r="AE578" s="8">
        <v>53743.9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f t="shared" si="25"/>
        <v>53743.9</v>
      </c>
      <c r="AM578" s="8">
        <f t="shared" si="26"/>
        <v>53743.9</v>
      </c>
      <c r="AN578" s="8">
        <f t="shared" si="27"/>
        <v>53743.9</v>
      </c>
    </row>
    <row r="579" spans="1:40" ht="105" x14ac:dyDescent="0.25">
      <c r="A579" s="3" t="s">
        <v>3</v>
      </c>
      <c r="B579" s="3" t="s">
        <v>4</v>
      </c>
      <c r="C579" s="3" t="s">
        <v>650</v>
      </c>
      <c r="D579" s="3" t="s">
        <v>651</v>
      </c>
      <c r="E579" s="3" t="s">
        <v>1323</v>
      </c>
      <c r="F579" s="3" t="s">
        <v>1324</v>
      </c>
      <c r="G579" s="9" t="s">
        <v>1647</v>
      </c>
      <c r="H579" s="9" t="s">
        <v>1648</v>
      </c>
      <c r="I579" s="9" t="s">
        <v>1649</v>
      </c>
      <c r="J579" s="7" t="s">
        <v>1650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904.78</v>
      </c>
      <c r="X579" s="8">
        <v>904.78</v>
      </c>
      <c r="Y579" s="8">
        <v>0</v>
      </c>
      <c r="Z579" s="8">
        <v>0</v>
      </c>
      <c r="AA579" s="8">
        <v>0</v>
      </c>
      <c r="AB579" s="8">
        <v>904.78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f t="shared" si="25"/>
        <v>904.78</v>
      </c>
      <c r="AM579" s="8">
        <f t="shared" si="26"/>
        <v>904.78</v>
      </c>
      <c r="AN579" s="8">
        <f t="shared" si="27"/>
        <v>904.78</v>
      </c>
    </row>
    <row r="580" spans="1:40" ht="105" x14ac:dyDescent="0.25">
      <c r="A580" s="3" t="s">
        <v>3</v>
      </c>
      <c r="B580" s="3" t="s">
        <v>4</v>
      </c>
      <c r="C580" s="3" t="s">
        <v>650</v>
      </c>
      <c r="D580" s="3" t="s">
        <v>651</v>
      </c>
      <c r="E580" s="3" t="s">
        <v>1323</v>
      </c>
      <c r="F580" s="3" t="s">
        <v>1324</v>
      </c>
      <c r="G580" s="9" t="s">
        <v>1647</v>
      </c>
      <c r="H580" s="9" t="s">
        <v>1651</v>
      </c>
      <c r="I580" s="9" t="s">
        <v>1652</v>
      </c>
      <c r="J580" s="7" t="s">
        <v>1653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904.78</v>
      </c>
      <c r="X580" s="8">
        <v>904.78</v>
      </c>
      <c r="Y580" s="8">
        <v>0</v>
      </c>
      <c r="Z580" s="8">
        <v>0</v>
      </c>
      <c r="AA580" s="8">
        <v>0</v>
      </c>
      <c r="AB580" s="8">
        <v>904.78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f t="shared" si="25"/>
        <v>904.78</v>
      </c>
      <c r="AM580" s="8">
        <f t="shared" si="26"/>
        <v>904.78</v>
      </c>
      <c r="AN580" s="8">
        <f t="shared" si="27"/>
        <v>904.78</v>
      </c>
    </row>
    <row r="581" spans="1:40" ht="105" x14ac:dyDescent="0.25">
      <c r="A581" s="3" t="s">
        <v>3</v>
      </c>
      <c r="B581" s="3" t="s">
        <v>4</v>
      </c>
      <c r="C581" s="3" t="s">
        <v>650</v>
      </c>
      <c r="D581" s="3" t="s">
        <v>651</v>
      </c>
      <c r="E581" s="3" t="s">
        <v>1323</v>
      </c>
      <c r="F581" s="3" t="s">
        <v>1324</v>
      </c>
      <c r="G581" s="9" t="s">
        <v>1654</v>
      </c>
      <c r="H581" s="9" t="s">
        <v>1655</v>
      </c>
      <c r="I581" s="9" t="s">
        <v>1656</v>
      </c>
      <c r="J581" s="7" t="s">
        <v>1657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2178.4499999999998</v>
      </c>
      <c r="R581" s="8">
        <v>2178.4499999999998</v>
      </c>
      <c r="S581" s="8">
        <v>35.08</v>
      </c>
      <c r="T581" s="8">
        <v>0</v>
      </c>
      <c r="U581" s="8">
        <v>0</v>
      </c>
      <c r="V581" s="8">
        <v>2143.37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f t="shared" ref="AL581:AL644" si="28">K581+N581+Q581+T581+W581+Z581+AC581+AF581+AI581</f>
        <v>2178.4499999999998</v>
      </c>
      <c r="AM581" s="8">
        <f t="shared" ref="AM581:AM644" si="29">L581+O581+R581+U581+X581+AA581+AD581+AG581+AJ581</f>
        <v>2178.4499999999998</v>
      </c>
      <c r="AN581" s="8">
        <f t="shared" ref="AN581:AN644" si="30">M581+P581+S581+V581+Y581+AB581+AE581+AH581+AK581</f>
        <v>2178.4499999999998</v>
      </c>
    </row>
    <row r="582" spans="1:40" ht="105" x14ac:dyDescent="0.25">
      <c r="A582" s="3" t="s">
        <v>3</v>
      </c>
      <c r="B582" s="3" t="s">
        <v>4</v>
      </c>
      <c r="C582" s="3" t="s">
        <v>650</v>
      </c>
      <c r="D582" s="3" t="s">
        <v>651</v>
      </c>
      <c r="E582" s="3" t="s">
        <v>1323</v>
      </c>
      <c r="F582" s="3" t="s">
        <v>1324</v>
      </c>
      <c r="G582" s="9" t="s">
        <v>1658</v>
      </c>
      <c r="H582" s="9" t="s">
        <v>1659</v>
      </c>
      <c r="I582" s="9" t="s">
        <v>1660</v>
      </c>
      <c r="J582" s="7" t="s">
        <v>1661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21934.27</v>
      </c>
      <c r="AD582" s="8">
        <v>21934.27</v>
      </c>
      <c r="AE582" s="8">
        <v>5241.3500000000004</v>
      </c>
      <c r="AF582" s="8">
        <v>0</v>
      </c>
      <c r="AG582" s="8">
        <v>0</v>
      </c>
      <c r="AH582" s="8">
        <v>16692.919999999998</v>
      </c>
      <c r="AI582" s="8">
        <v>0</v>
      </c>
      <c r="AJ582" s="8">
        <v>0</v>
      </c>
      <c r="AK582" s="8">
        <v>0</v>
      </c>
      <c r="AL582" s="8">
        <f t="shared" si="28"/>
        <v>21934.27</v>
      </c>
      <c r="AM582" s="8">
        <f t="shared" si="29"/>
        <v>21934.27</v>
      </c>
      <c r="AN582" s="8">
        <f t="shared" si="30"/>
        <v>21934.269999999997</v>
      </c>
    </row>
    <row r="583" spans="1:40" ht="105" x14ac:dyDescent="0.25">
      <c r="A583" s="3" t="s">
        <v>3</v>
      </c>
      <c r="B583" s="3" t="s">
        <v>4</v>
      </c>
      <c r="C583" s="3" t="s">
        <v>650</v>
      </c>
      <c r="D583" s="3" t="s">
        <v>651</v>
      </c>
      <c r="E583" s="3" t="s">
        <v>1323</v>
      </c>
      <c r="F583" s="3" t="s">
        <v>1324</v>
      </c>
      <c r="G583" s="9" t="s">
        <v>1662</v>
      </c>
      <c r="H583" s="9" t="s">
        <v>1663</v>
      </c>
      <c r="I583" s="9" t="s">
        <v>1664</v>
      </c>
      <c r="J583" s="7" t="s">
        <v>1665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136.25</v>
      </c>
      <c r="AD583" s="8">
        <v>136.25</v>
      </c>
      <c r="AE583" s="8">
        <v>136.25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f t="shared" si="28"/>
        <v>136.25</v>
      </c>
      <c r="AM583" s="8">
        <f t="shared" si="29"/>
        <v>136.25</v>
      </c>
      <c r="AN583" s="8">
        <f t="shared" si="30"/>
        <v>136.25</v>
      </c>
    </row>
    <row r="584" spans="1:40" ht="105" x14ac:dyDescent="0.25">
      <c r="A584" s="3" t="s">
        <v>3</v>
      </c>
      <c r="B584" s="3" t="s">
        <v>4</v>
      </c>
      <c r="C584" s="3" t="s">
        <v>650</v>
      </c>
      <c r="D584" s="3" t="s">
        <v>651</v>
      </c>
      <c r="E584" s="3" t="s">
        <v>1323</v>
      </c>
      <c r="F584" s="3" t="s">
        <v>1324</v>
      </c>
      <c r="G584" s="9" t="s">
        <v>1662</v>
      </c>
      <c r="H584" s="9" t="s">
        <v>1666</v>
      </c>
      <c r="I584" s="9" t="s">
        <v>1667</v>
      </c>
      <c r="J584" s="7" t="s">
        <v>1668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0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136.25</v>
      </c>
      <c r="AD584" s="8">
        <v>136.25</v>
      </c>
      <c r="AE584" s="8">
        <v>136.25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f t="shared" si="28"/>
        <v>136.25</v>
      </c>
      <c r="AM584" s="8">
        <f t="shared" si="29"/>
        <v>136.25</v>
      </c>
      <c r="AN584" s="8">
        <f t="shared" si="30"/>
        <v>136.25</v>
      </c>
    </row>
    <row r="585" spans="1:40" ht="105" x14ac:dyDescent="0.25">
      <c r="A585" s="3" t="s">
        <v>3</v>
      </c>
      <c r="B585" s="3" t="s">
        <v>4</v>
      </c>
      <c r="C585" s="3" t="s">
        <v>650</v>
      </c>
      <c r="D585" s="3" t="s">
        <v>651</v>
      </c>
      <c r="E585" s="3" t="s">
        <v>1323</v>
      </c>
      <c r="F585" s="3" t="s">
        <v>1324</v>
      </c>
      <c r="G585" s="9" t="s">
        <v>1669</v>
      </c>
      <c r="H585" s="9" t="s">
        <v>1670</v>
      </c>
      <c r="I585" s="9" t="s">
        <v>1671</v>
      </c>
      <c r="J585" s="7" t="s">
        <v>1672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3854.07</v>
      </c>
      <c r="AA585" s="8">
        <v>3854.07</v>
      </c>
      <c r="AB585" s="8">
        <v>290.16000000000003</v>
      </c>
      <c r="AC585" s="8">
        <v>0</v>
      </c>
      <c r="AD585" s="8">
        <v>0</v>
      </c>
      <c r="AE585" s="8">
        <v>3563.91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f t="shared" si="28"/>
        <v>3854.07</v>
      </c>
      <c r="AM585" s="8">
        <f t="shared" si="29"/>
        <v>3854.07</v>
      </c>
      <c r="AN585" s="8">
        <f t="shared" si="30"/>
        <v>3854.0699999999997</v>
      </c>
    </row>
    <row r="586" spans="1:40" ht="105" x14ac:dyDescent="0.25">
      <c r="A586" s="3" t="s">
        <v>3</v>
      </c>
      <c r="B586" s="3" t="s">
        <v>4</v>
      </c>
      <c r="C586" s="3" t="s">
        <v>650</v>
      </c>
      <c r="D586" s="3" t="s">
        <v>651</v>
      </c>
      <c r="E586" s="3" t="s">
        <v>1323</v>
      </c>
      <c r="F586" s="3" t="s">
        <v>1324</v>
      </c>
      <c r="G586" s="9" t="s">
        <v>1673</v>
      </c>
      <c r="H586" s="9" t="s">
        <v>1674</v>
      </c>
      <c r="I586" s="9" t="s">
        <v>1675</v>
      </c>
      <c r="J586" s="7" t="s">
        <v>1676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29105.62</v>
      </c>
      <c r="AA586" s="8">
        <v>0</v>
      </c>
      <c r="AB586" s="8">
        <v>0</v>
      </c>
      <c r="AC586" s="8">
        <v>0</v>
      </c>
      <c r="AD586" s="8">
        <v>29105.62</v>
      </c>
      <c r="AE586" s="8">
        <v>29105.62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f t="shared" si="28"/>
        <v>29105.62</v>
      </c>
      <c r="AM586" s="8">
        <f t="shared" si="29"/>
        <v>29105.62</v>
      </c>
      <c r="AN586" s="8">
        <f t="shared" si="30"/>
        <v>29105.62</v>
      </c>
    </row>
    <row r="587" spans="1:40" ht="105" x14ac:dyDescent="0.25">
      <c r="A587" s="3" t="s">
        <v>3</v>
      </c>
      <c r="B587" s="3" t="s">
        <v>4</v>
      </c>
      <c r="C587" s="3" t="s">
        <v>650</v>
      </c>
      <c r="D587" s="3" t="s">
        <v>651</v>
      </c>
      <c r="E587" s="3" t="s">
        <v>1323</v>
      </c>
      <c r="F587" s="3" t="s">
        <v>1324</v>
      </c>
      <c r="G587" s="9" t="s">
        <v>1677</v>
      </c>
      <c r="H587" s="9" t="s">
        <v>1678</v>
      </c>
      <c r="I587" s="9" t="s">
        <v>1679</v>
      </c>
      <c r="J587" s="7" t="s">
        <v>1680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31270.47</v>
      </c>
      <c r="AG587" s="8">
        <v>31270.47</v>
      </c>
      <c r="AH587" s="8">
        <v>7808.8</v>
      </c>
      <c r="AI587" s="8">
        <v>0</v>
      </c>
      <c r="AJ587" s="8">
        <v>0</v>
      </c>
      <c r="AK587" s="8">
        <v>0</v>
      </c>
      <c r="AL587" s="8">
        <f t="shared" si="28"/>
        <v>31270.47</v>
      </c>
      <c r="AM587" s="8">
        <f t="shared" si="29"/>
        <v>31270.47</v>
      </c>
      <c r="AN587" s="8">
        <f t="shared" si="30"/>
        <v>7808.8</v>
      </c>
    </row>
    <row r="588" spans="1:40" ht="105" x14ac:dyDescent="0.25">
      <c r="A588" s="3" t="s">
        <v>3</v>
      </c>
      <c r="B588" s="3" t="s">
        <v>4</v>
      </c>
      <c r="C588" s="3" t="s">
        <v>650</v>
      </c>
      <c r="D588" s="3" t="s">
        <v>651</v>
      </c>
      <c r="E588" s="3" t="s">
        <v>1323</v>
      </c>
      <c r="F588" s="3" t="s">
        <v>1324</v>
      </c>
      <c r="G588" s="9" t="s">
        <v>1681</v>
      </c>
      <c r="H588" s="9" t="s">
        <v>1682</v>
      </c>
      <c r="I588" s="9" t="s">
        <v>1683</v>
      </c>
      <c r="J588" s="7" t="s">
        <v>1684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763.33</v>
      </c>
      <c r="AA588" s="8">
        <v>763.33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f t="shared" si="28"/>
        <v>763.33</v>
      </c>
      <c r="AM588" s="8">
        <f t="shared" si="29"/>
        <v>763.33</v>
      </c>
      <c r="AN588" s="8">
        <f t="shared" si="30"/>
        <v>0</v>
      </c>
    </row>
    <row r="589" spans="1:40" ht="105" x14ac:dyDescent="0.25">
      <c r="A589" s="3" t="s">
        <v>3</v>
      </c>
      <c r="B589" s="3" t="s">
        <v>4</v>
      </c>
      <c r="C589" s="3" t="s">
        <v>650</v>
      </c>
      <c r="D589" s="3" t="s">
        <v>651</v>
      </c>
      <c r="E589" s="3" t="s">
        <v>1323</v>
      </c>
      <c r="F589" s="3" t="s">
        <v>1324</v>
      </c>
      <c r="G589" s="9" t="s">
        <v>1685</v>
      </c>
      <c r="H589" s="9" t="s">
        <v>1686</v>
      </c>
      <c r="I589" s="9" t="s">
        <v>1687</v>
      </c>
      <c r="J589" s="7" t="s">
        <v>1688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187.11</v>
      </c>
      <c r="AA589" s="8">
        <v>0</v>
      </c>
      <c r="AB589" s="8">
        <v>0</v>
      </c>
      <c r="AC589" s="8">
        <v>0</v>
      </c>
      <c r="AD589" s="8">
        <v>187.11</v>
      </c>
      <c r="AE589" s="8">
        <v>187.11</v>
      </c>
      <c r="AF589" s="8">
        <v>0</v>
      </c>
      <c r="AG589" s="8">
        <v>0</v>
      </c>
      <c r="AH589" s="8">
        <v>-187.11</v>
      </c>
      <c r="AI589" s="8">
        <v>0</v>
      </c>
      <c r="AJ589" s="8">
        <v>0</v>
      </c>
      <c r="AK589" s="8">
        <v>0</v>
      </c>
      <c r="AL589" s="8">
        <f t="shared" si="28"/>
        <v>187.11</v>
      </c>
      <c r="AM589" s="8">
        <f t="shared" si="29"/>
        <v>187.11</v>
      </c>
      <c r="AN589" s="8">
        <f t="shared" si="30"/>
        <v>0</v>
      </c>
    </row>
    <row r="590" spans="1:40" ht="105" x14ac:dyDescent="0.25">
      <c r="A590" s="3" t="s">
        <v>3</v>
      </c>
      <c r="B590" s="3" t="s">
        <v>4</v>
      </c>
      <c r="C590" s="3" t="s">
        <v>650</v>
      </c>
      <c r="D590" s="3" t="s">
        <v>651</v>
      </c>
      <c r="E590" s="3" t="s">
        <v>1323</v>
      </c>
      <c r="F590" s="3" t="s">
        <v>1324</v>
      </c>
      <c r="G590" s="9" t="s">
        <v>1689</v>
      </c>
      <c r="H590" s="9" t="s">
        <v>1690</v>
      </c>
      <c r="I590" s="9" t="s">
        <v>1691</v>
      </c>
      <c r="J590" s="7" t="s">
        <v>1692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1039.9000000000001</v>
      </c>
      <c r="AJ590" s="8">
        <v>1039.9000000000001</v>
      </c>
      <c r="AK590" s="8">
        <v>0</v>
      </c>
      <c r="AL590" s="8">
        <f t="shared" si="28"/>
        <v>1039.9000000000001</v>
      </c>
      <c r="AM590" s="8">
        <f t="shared" si="29"/>
        <v>1039.9000000000001</v>
      </c>
      <c r="AN590" s="8">
        <f t="shared" si="30"/>
        <v>0</v>
      </c>
    </row>
    <row r="591" spans="1:40" ht="105" x14ac:dyDescent="0.25">
      <c r="A591" s="3" t="s">
        <v>3</v>
      </c>
      <c r="B591" s="3" t="s">
        <v>4</v>
      </c>
      <c r="C591" s="3" t="s">
        <v>650</v>
      </c>
      <c r="D591" s="3" t="s">
        <v>651</v>
      </c>
      <c r="E591" s="3" t="s">
        <v>1323</v>
      </c>
      <c r="F591" s="3" t="s">
        <v>1324</v>
      </c>
      <c r="G591" s="9" t="s">
        <v>1689</v>
      </c>
      <c r="H591" s="9" t="s">
        <v>1693</v>
      </c>
      <c r="I591" s="9" t="s">
        <v>1694</v>
      </c>
      <c r="J591" s="7" t="s">
        <v>1695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200.8</v>
      </c>
      <c r="AJ591" s="8">
        <v>200.8</v>
      </c>
      <c r="AK591" s="8">
        <v>0</v>
      </c>
      <c r="AL591" s="8">
        <f t="shared" si="28"/>
        <v>200.8</v>
      </c>
      <c r="AM591" s="8">
        <f t="shared" si="29"/>
        <v>200.8</v>
      </c>
      <c r="AN591" s="8">
        <f t="shared" si="30"/>
        <v>0</v>
      </c>
    </row>
    <row r="592" spans="1:40" ht="105" x14ac:dyDescent="0.25">
      <c r="A592" s="3" t="s">
        <v>3</v>
      </c>
      <c r="B592" s="3" t="s">
        <v>4</v>
      </c>
      <c r="C592" s="3" t="s">
        <v>650</v>
      </c>
      <c r="D592" s="3" t="s">
        <v>651</v>
      </c>
      <c r="E592" s="3" t="s">
        <v>1323</v>
      </c>
      <c r="F592" s="3" t="s">
        <v>1324</v>
      </c>
      <c r="G592" s="9" t="s">
        <v>1696</v>
      </c>
      <c r="H592" s="9" t="s">
        <v>1697</v>
      </c>
      <c r="I592" s="9" t="s">
        <v>1698</v>
      </c>
      <c r="J592" s="7" t="s">
        <v>1699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2081.81</v>
      </c>
      <c r="AA592" s="8">
        <v>0</v>
      </c>
      <c r="AB592" s="8">
        <v>0</v>
      </c>
      <c r="AC592" s="8">
        <v>0</v>
      </c>
      <c r="AD592" s="8">
        <v>2081.81</v>
      </c>
      <c r="AE592" s="8">
        <v>2081.81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f t="shared" si="28"/>
        <v>2081.81</v>
      </c>
      <c r="AM592" s="8">
        <f t="shared" si="29"/>
        <v>2081.81</v>
      </c>
      <c r="AN592" s="8">
        <f t="shared" si="30"/>
        <v>2081.81</v>
      </c>
    </row>
    <row r="593" spans="1:40" ht="105" x14ac:dyDescent="0.25">
      <c r="A593" s="3" t="s">
        <v>3</v>
      </c>
      <c r="B593" s="3" t="s">
        <v>4</v>
      </c>
      <c r="C593" s="3" t="s">
        <v>650</v>
      </c>
      <c r="D593" s="3" t="s">
        <v>651</v>
      </c>
      <c r="E593" s="3" t="s">
        <v>1323</v>
      </c>
      <c r="F593" s="3" t="s">
        <v>1324</v>
      </c>
      <c r="G593" s="9" t="s">
        <v>1700</v>
      </c>
      <c r="H593" s="9" t="s">
        <v>1701</v>
      </c>
      <c r="I593" s="9" t="s">
        <v>1702</v>
      </c>
      <c r="J593" s="7" t="s">
        <v>1703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3405.31</v>
      </c>
      <c r="X593" s="8">
        <v>3405.31</v>
      </c>
      <c r="Y593" s="8">
        <v>190.19</v>
      </c>
      <c r="Z593" s="8">
        <v>0</v>
      </c>
      <c r="AA593" s="8">
        <v>0</v>
      </c>
      <c r="AB593" s="8">
        <v>3215.12</v>
      </c>
      <c r="AC593" s="8">
        <v>0</v>
      </c>
      <c r="AD593" s="8">
        <v>0</v>
      </c>
      <c r="AE593" s="8">
        <v>-3215.12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f t="shared" si="28"/>
        <v>3405.31</v>
      </c>
      <c r="AM593" s="8">
        <f t="shared" si="29"/>
        <v>3405.31</v>
      </c>
      <c r="AN593" s="8">
        <f t="shared" si="30"/>
        <v>190.19000000000005</v>
      </c>
    </row>
    <row r="594" spans="1:40" ht="105" x14ac:dyDescent="0.25">
      <c r="A594" s="3" t="s">
        <v>3</v>
      </c>
      <c r="B594" s="3" t="s">
        <v>4</v>
      </c>
      <c r="C594" s="3" t="s">
        <v>650</v>
      </c>
      <c r="D594" s="3" t="s">
        <v>651</v>
      </c>
      <c r="E594" s="3" t="s">
        <v>1323</v>
      </c>
      <c r="F594" s="3" t="s">
        <v>1324</v>
      </c>
      <c r="G594" s="9" t="s">
        <v>1704</v>
      </c>
      <c r="H594" s="9" t="s">
        <v>1705</v>
      </c>
      <c r="I594" s="9" t="s">
        <v>1706</v>
      </c>
      <c r="J594" s="7" t="s">
        <v>1707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11067.5</v>
      </c>
      <c r="X594" s="8">
        <v>11067.5</v>
      </c>
      <c r="Y594" s="8">
        <v>2252.9899999999998</v>
      </c>
      <c r="Z594" s="8">
        <v>0</v>
      </c>
      <c r="AA594" s="8">
        <v>0</v>
      </c>
      <c r="AB594" s="8">
        <v>8814.51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f t="shared" si="28"/>
        <v>11067.5</v>
      </c>
      <c r="AM594" s="8">
        <f t="shared" si="29"/>
        <v>11067.5</v>
      </c>
      <c r="AN594" s="8">
        <f t="shared" si="30"/>
        <v>11067.5</v>
      </c>
    </row>
    <row r="595" spans="1:40" ht="105" x14ac:dyDescent="0.25">
      <c r="A595" s="3" t="s">
        <v>3</v>
      </c>
      <c r="B595" s="3" t="s">
        <v>4</v>
      </c>
      <c r="C595" s="3" t="s">
        <v>650</v>
      </c>
      <c r="D595" s="3" t="s">
        <v>651</v>
      </c>
      <c r="E595" s="3" t="s">
        <v>1323</v>
      </c>
      <c r="F595" s="3" t="s">
        <v>1324</v>
      </c>
      <c r="G595" s="9" t="s">
        <v>1708</v>
      </c>
      <c r="H595" s="9" t="s">
        <v>1709</v>
      </c>
      <c r="I595" s="9" t="s">
        <v>1710</v>
      </c>
      <c r="J595" s="7" t="s">
        <v>1711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10800</v>
      </c>
      <c r="AA595" s="8">
        <v>0</v>
      </c>
      <c r="AB595" s="8">
        <v>0</v>
      </c>
      <c r="AC595" s="8">
        <v>0</v>
      </c>
      <c r="AD595" s="8">
        <v>10800</v>
      </c>
      <c r="AE595" s="8">
        <v>10800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f t="shared" si="28"/>
        <v>10800</v>
      </c>
      <c r="AM595" s="8">
        <f t="shared" si="29"/>
        <v>10800</v>
      </c>
      <c r="AN595" s="8">
        <f t="shared" si="30"/>
        <v>10800</v>
      </c>
    </row>
    <row r="596" spans="1:40" ht="105" x14ac:dyDescent="0.25">
      <c r="A596" s="3" t="s">
        <v>3</v>
      </c>
      <c r="B596" s="3" t="s">
        <v>4</v>
      </c>
      <c r="C596" s="3" t="s">
        <v>650</v>
      </c>
      <c r="D596" s="3" t="s">
        <v>651</v>
      </c>
      <c r="E596" s="3" t="s">
        <v>1323</v>
      </c>
      <c r="F596" s="3" t="s">
        <v>1324</v>
      </c>
      <c r="G596" s="9" t="s">
        <v>1712</v>
      </c>
      <c r="H596" s="9" t="s">
        <v>1713</v>
      </c>
      <c r="I596" s="9" t="s">
        <v>1714</v>
      </c>
      <c r="J596" s="7" t="s">
        <v>1715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1352.48</v>
      </c>
      <c r="X596" s="8">
        <v>1352.48</v>
      </c>
      <c r="Y596" s="8">
        <v>0</v>
      </c>
      <c r="Z596" s="8">
        <v>0</v>
      </c>
      <c r="AA596" s="8">
        <v>0</v>
      </c>
      <c r="AB596" s="8">
        <v>1352.48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f t="shared" si="28"/>
        <v>1352.48</v>
      </c>
      <c r="AM596" s="8">
        <f t="shared" si="29"/>
        <v>1352.48</v>
      </c>
      <c r="AN596" s="8">
        <f t="shared" si="30"/>
        <v>1352.48</v>
      </c>
    </row>
    <row r="597" spans="1:40" ht="105" x14ac:dyDescent="0.25">
      <c r="A597" s="3" t="s">
        <v>3</v>
      </c>
      <c r="B597" s="3" t="s">
        <v>4</v>
      </c>
      <c r="C597" s="3" t="s">
        <v>650</v>
      </c>
      <c r="D597" s="3" t="s">
        <v>651</v>
      </c>
      <c r="E597" s="3" t="s">
        <v>1323</v>
      </c>
      <c r="F597" s="3" t="s">
        <v>1324</v>
      </c>
      <c r="G597" s="9" t="s">
        <v>1716</v>
      </c>
      <c r="H597" s="9" t="s">
        <v>1717</v>
      </c>
      <c r="I597" s="9" t="s">
        <v>1718</v>
      </c>
      <c r="J597" s="7" t="s">
        <v>1719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356.93</v>
      </c>
      <c r="AD597" s="8">
        <v>356.93</v>
      </c>
      <c r="AE597" s="8">
        <v>0</v>
      </c>
      <c r="AF597" s="8">
        <v>0</v>
      </c>
      <c r="AG597" s="8">
        <v>0</v>
      </c>
      <c r="AH597" s="8">
        <v>356.93</v>
      </c>
      <c r="AI597" s="8">
        <v>0</v>
      </c>
      <c r="AJ597" s="8">
        <v>0</v>
      </c>
      <c r="AK597" s="8">
        <v>0</v>
      </c>
      <c r="AL597" s="8">
        <f t="shared" si="28"/>
        <v>356.93</v>
      </c>
      <c r="AM597" s="8">
        <f t="shared" si="29"/>
        <v>356.93</v>
      </c>
      <c r="AN597" s="8">
        <f t="shared" si="30"/>
        <v>356.93</v>
      </c>
    </row>
    <row r="598" spans="1:40" ht="105" x14ac:dyDescent="0.25">
      <c r="A598" s="3" t="s">
        <v>3</v>
      </c>
      <c r="B598" s="3" t="s">
        <v>4</v>
      </c>
      <c r="C598" s="3" t="s">
        <v>650</v>
      </c>
      <c r="D598" s="3" t="s">
        <v>651</v>
      </c>
      <c r="E598" s="3" t="s">
        <v>1323</v>
      </c>
      <c r="F598" s="3" t="s">
        <v>1324</v>
      </c>
      <c r="G598" s="9" t="s">
        <v>1720</v>
      </c>
      <c r="H598" s="9" t="s">
        <v>1721</v>
      </c>
      <c r="I598" s="9" t="s">
        <v>1722</v>
      </c>
      <c r="J598" s="7" t="s">
        <v>1723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2156.35</v>
      </c>
      <c r="AD598" s="8">
        <v>2156.35</v>
      </c>
      <c r="AE598" s="8">
        <v>33.42</v>
      </c>
      <c r="AF598" s="8">
        <v>0</v>
      </c>
      <c r="AG598" s="8">
        <v>0</v>
      </c>
      <c r="AH598" s="8">
        <v>2122.9299999999998</v>
      </c>
      <c r="AI598" s="8">
        <v>0</v>
      </c>
      <c r="AJ598" s="8">
        <v>0</v>
      </c>
      <c r="AK598" s="8">
        <v>0</v>
      </c>
      <c r="AL598" s="8">
        <f t="shared" si="28"/>
        <v>2156.35</v>
      </c>
      <c r="AM598" s="8">
        <f t="shared" si="29"/>
        <v>2156.35</v>
      </c>
      <c r="AN598" s="8">
        <f t="shared" si="30"/>
        <v>2156.35</v>
      </c>
    </row>
    <row r="599" spans="1:40" ht="105" x14ac:dyDescent="0.25">
      <c r="A599" s="3" t="s">
        <v>3</v>
      </c>
      <c r="B599" s="3" t="s">
        <v>4</v>
      </c>
      <c r="C599" s="3" t="s">
        <v>650</v>
      </c>
      <c r="D599" s="3" t="s">
        <v>651</v>
      </c>
      <c r="E599" s="3" t="s">
        <v>1323</v>
      </c>
      <c r="F599" s="3" t="s">
        <v>1324</v>
      </c>
      <c r="G599" s="9" t="s">
        <v>1720</v>
      </c>
      <c r="H599" s="9" t="s">
        <v>1724</v>
      </c>
      <c r="I599" s="9" t="s">
        <v>1725</v>
      </c>
      <c r="J599" s="7" t="s">
        <v>1726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2156.35</v>
      </c>
      <c r="AD599" s="8">
        <v>2156.35</v>
      </c>
      <c r="AE599" s="8">
        <v>33.42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f t="shared" si="28"/>
        <v>2156.35</v>
      </c>
      <c r="AM599" s="8">
        <f t="shared" si="29"/>
        <v>2156.35</v>
      </c>
      <c r="AN599" s="8">
        <f t="shared" si="30"/>
        <v>33.42</v>
      </c>
    </row>
    <row r="600" spans="1:40" ht="105" x14ac:dyDescent="0.25">
      <c r="A600" s="3" t="s">
        <v>3</v>
      </c>
      <c r="B600" s="3" t="s">
        <v>4</v>
      </c>
      <c r="C600" s="3" t="s">
        <v>650</v>
      </c>
      <c r="D600" s="3" t="s">
        <v>651</v>
      </c>
      <c r="E600" s="3" t="s">
        <v>1727</v>
      </c>
      <c r="F600" s="3" t="s">
        <v>1728</v>
      </c>
      <c r="G600" s="9" t="s">
        <v>1729</v>
      </c>
      <c r="H600" s="9" t="s">
        <v>1730</v>
      </c>
      <c r="I600" s="9" t="s">
        <v>1731</v>
      </c>
      <c r="J600" s="7" t="s">
        <v>1732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2208.75</v>
      </c>
      <c r="AD600" s="8">
        <v>2208.75</v>
      </c>
      <c r="AE600" s="8">
        <v>2208.75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f t="shared" si="28"/>
        <v>2208.75</v>
      </c>
      <c r="AM600" s="8">
        <f t="shared" si="29"/>
        <v>2208.75</v>
      </c>
      <c r="AN600" s="8">
        <f t="shared" si="30"/>
        <v>2208.75</v>
      </c>
    </row>
    <row r="601" spans="1:40" ht="105" x14ac:dyDescent="0.25">
      <c r="A601" s="3" t="s">
        <v>3</v>
      </c>
      <c r="B601" s="3" t="s">
        <v>4</v>
      </c>
      <c r="C601" s="3" t="s">
        <v>650</v>
      </c>
      <c r="D601" s="3" t="s">
        <v>651</v>
      </c>
      <c r="E601" s="3" t="s">
        <v>1727</v>
      </c>
      <c r="F601" s="3" t="s">
        <v>1728</v>
      </c>
      <c r="G601" s="9" t="s">
        <v>1733</v>
      </c>
      <c r="H601" s="9" t="s">
        <v>1734</v>
      </c>
      <c r="I601" s="9" t="s">
        <v>1735</v>
      </c>
      <c r="J601" s="7" t="s">
        <v>1736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36.01</v>
      </c>
      <c r="AA601" s="8">
        <v>0</v>
      </c>
      <c r="AB601" s="8">
        <v>0</v>
      </c>
      <c r="AC601" s="8">
        <v>0</v>
      </c>
      <c r="AD601" s="8">
        <v>36.01</v>
      </c>
      <c r="AE601" s="8">
        <v>36.01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f t="shared" si="28"/>
        <v>36.01</v>
      </c>
      <c r="AM601" s="8">
        <f t="shared" si="29"/>
        <v>36.01</v>
      </c>
      <c r="AN601" s="8">
        <f t="shared" si="30"/>
        <v>36.01</v>
      </c>
    </row>
    <row r="602" spans="1:40" ht="105" x14ac:dyDescent="0.25">
      <c r="A602" s="3" t="s">
        <v>3</v>
      </c>
      <c r="B602" s="3" t="s">
        <v>4</v>
      </c>
      <c r="C602" s="3" t="s">
        <v>650</v>
      </c>
      <c r="D602" s="3" t="s">
        <v>651</v>
      </c>
      <c r="E602" s="3" t="s">
        <v>1727</v>
      </c>
      <c r="F602" s="3" t="s">
        <v>1728</v>
      </c>
      <c r="G602" s="9" t="s">
        <v>660</v>
      </c>
      <c r="H602" s="9" t="s">
        <v>661</v>
      </c>
      <c r="I602" s="9" t="s">
        <v>662</v>
      </c>
      <c r="J602" s="7" t="s">
        <v>1737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853726.04</v>
      </c>
      <c r="X602" s="8">
        <v>853726.04</v>
      </c>
      <c r="Y602" s="8">
        <v>853726.04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f t="shared" si="28"/>
        <v>853726.04</v>
      </c>
      <c r="AM602" s="8">
        <f t="shared" si="29"/>
        <v>853726.04</v>
      </c>
      <c r="AN602" s="8">
        <f t="shared" si="30"/>
        <v>853726.04</v>
      </c>
    </row>
    <row r="603" spans="1:40" ht="105" x14ac:dyDescent="0.25">
      <c r="A603" s="3" t="s">
        <v>3</v>
      </c>
      <c r="B603" s="3" t="s">
        <v>4</v>
      </c>
      <c r="C603" s="3" t="s">
        <v>650</v>
      </c>
      <c r="D603" s="3" t="s">
        <v>651</v>
      </c>
      <c r="E603" s="3" t="s">
        <v>1727</v>
      </c>
      <c r="F603" s="3" t="s">
        <v>1728</v>
      </c>
      <c r="G603" s="9" t="s">
        <v>660</v>
      </c>
      <c r="H603" s="9" t="s">
        <v>661</v>
      </c>
      <c r="I603" s="9" t="s">
        <v>662</v>
      </c>
      <c r="J603" s="7" t="s">
        <v>1738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76056.800000000003</v>
      </c>
      <c r="AA603" s="8">
        <v>76056.800000000003</v>
      </c>
      <c r="AB603" s="8">
        <v>0</v>
      </c>
      <c r="AC603" s="8">
        <v>0</v>
      </c>
      <c r="AD603" s="8">
        <v>0</v>
      </c>
      <c r="AE603" s="8">
        <v>76056.800000000003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f t="shared" si="28"/>
        <v>76056.800000000003</v>
      </c>
      <c r="AM603" s="8">
        <f t="shared" si="29"/>
        <v>76056.800000000003</v>
      </c>
      <c r="AN603" s="8">
        <f t="shared" si="30"/>
        <v>76056.800000000003</v>
      </c>
    </row>
    <row r="604" spans="1:40" ht="105" x14ac:dyDescent="0.25">
      <c r="A604" s="3" t="s">
        <v>3</v>
      </c>
      <c r="B604" s="3" t="s">
        <v>4</v>
      </c>
      <c r="C604" s="3" t="s">
        <v>650</v>
      </c>
      <c r="D604" s="3" t="s">
        <v>651</v>
      </c>
      <c r="E604" s="3" t="s">
        <v>1727</v>
      </c>
      <c r="F604" s="3" t="s">
        <v>1728</v>
      </c>
      <c r="G604" s="9" t="s">
        <v>1739</v>
      </c>
      <c r="H604" s="9" t="s">
        <v>1740</v>
      </c>
      <c r="I604" s="9" t="s">
        <v>1741</v>
      </c>
      <c r="J604" s="7" t="s">
        <v>1742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20161.689999999999</v>
      </c>
      <c r="AJ604" s="8">
        <v>20161.689999999999</v>
      </c>
      <c r="AK604" s="8">
        <v>4753.8900000000003</v>
      </c>
      <c r="AL604" s="8">
        <f t="shared" si="28"/>
        <v>20161.689999999999</v>
      </c>
      <c r="AM604" s="8">
        <f t="shared" si="29"/>
        <v>20161.689999999999</v>
      </c>
      <c r="AN604" s="8">
        <f t="shared" si="30"/>
        <v>4753.8900000000003</v>
      </c>
    </row>
    <row r="605" spans="1:40" ht="105" x14ac:dyDescent="0.25">
      <c r="A605" s="3" t="s">
        <v>3</v>
      </c>
      <c r="B605" s="3" t="s">
        <v>4</v>
      </c>
      <c r="C605" s="3" t="s">
        <v>650</v>
      </c>
      <c r="D605" s="3" t="s">
        <v>651</v>
      </c>
      <c r="E605" s="3" t="s">
        <v>1727</v>
      </c>
      <c r="F605" s="3" t="s">
        <v>1728</v>
      </c>
      <c r="G605" s="9" t="s">
        <v>1743</v>
      </c>
      <c r="H605" s="9" t="s">
        <v>1744</v>
      </c>
      <c r="I605" s="9" t="s">
        <v>1745</v>
      </c>
      <c r="J605" s="7" t="s">
        <v>1746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3430.85</v>
      </c>
      <c r="AJ605" s="8">
        <v>3430.85</v>
      </c>
      <c r="AK605" s="8">
        <v>194.94</v>
      </c>
      <c r="AL605" s="8">
        <f t="shared" si="28"/>
        <v>3430.85</v>
      </c>
      <c r="AM605" s="8">
        <f t="shared" si="29"/>
        <v>3430.85</v>
      </c>
      <c r="AN605" s="8">
        <f t="shared" si="30"/>
        <v>194.94</v>
      </c>
    </row>
    <row r="606" spans="1:40" ht="105" x14ac:dyDescent="0.25">
      <c r="A606" s="3" t="s">
        <v>3</v>
      </c>
      <c r="B606" s="3" t="s">
        <v>4</v>
      </c>
      <c r="C606" s="3" t="s">
        <v>650</v>
      </c>
      <c r="D606" s="3" t="s">
        <v>651</v>
      </c>
      <c r="E606" s="3" t="s">
        <v>1727</v>
      </c>
      <c r="F606" s="3" t="s">
        <v>1728</v>
      </c>
      <c r="G606" s="9" t="s">
        <v>1747</v>
      </c>
      <c r="H606" s="9" t="s">
        <v>1748</v>
      </c>
      <c r="I606" s="9" t="s">
        <v>1749</v>
      </c>
      <c r="J606" s="7" t="s">
        <v>1750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941.75</v>
      </c>
      <c r="X606" s="8">
        <v>941.75</v>
      </c>
      <c r="Y606" s="8">
        <v>0</v>
      </c>
      <c r="Z606" s="8">
        <v>0</v>
      </c>
      <c r="AA606" s="8">
        <v>0</v>
      </c>
      <c r="AB606" s="8">
        <v>941.75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f t="shared" si="28"/>
        <v>941.75</v>
      </c>
      <c r="AM606" s="8">
        <f t="shared" si="29"/>
        <v>941.75</v>
      </c>
      <c r="AN606" s="8">
        <f t="shared" si="30"/>
        <v>941.75</v>
      </c>
    </row>
    <row r="607" spans="1:40" ht="105" x14ac:dyDescent="0.25">
      <c r="A607" s="3" t="s">
        <v>3</v>
      </c>
      <c r="B607" s="3" t="s">
        <v>4</v>
      </c>
      <c r="C607" s="3" t="s">
        <v>650</v>
      </c>
      <c r="D607" s="3" t="s">
        <v>651</v>
      </c>
      <c r="E607" s="3" t="s">
        <v>1727</v>
      </c>
      <c r="F607" s="3" t="s">
        <v>1728</v>
      </c>
      <c r="G607" s="9" t="s">
        <v>1751</v>
      </c>
      <c r="H607" s="9" t="s">
        <v>1752</v>
      </c>
      <c r="I607" s="9" t="s">
        <v>1753</v>
      </c>
      <c r="J607" s="7" t="s">
        <v>1754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571.45000000000005</v>
      </c>
      <c r="AD607" s="8">
        <v>571.45000000000005</v>
      </c>
      <c r="AE607" s="8">
        <v>0</v>
      </c>
      <c r="AF607" s="8">
        <v>0</v>
      </c>
      <c r="AG607" s="8">
        <v>0</v>
      </c>
      <c r="AH607" s="8">
        <v>571.45000000000005</v>
      </c>
      <c r="AI607" s="8">
        <v>0</v>
      </c>
      <c r="AJ607" s="8">
        <v>0</v>
      </c>
      <c r="AK607" s="8">
        <v>0</v>
      </c>
      <c r="AL607" s="8">
        <f t="shared" si="28"/>
        <v>571.45000000000005</v>
      </c>
      <c r="AM607" s="8">
        <f t="shared" si="29"/>
        <v>571.45000000000005</v>
      </c>
      <c r="AN607" s="8">
        <f t="shared" si="30"/>
        <v>571.45000000000005</v>
      </c>
    </row>
    <row r="608" spans="1:40" ht="105" x14ac:dyDescent="0.25">
      <c r="A608" s="3" t="s">
        <v>3</v>
      </c>
      <c r="B608" s="3" t="s">
        <v>4</v>
      </c>
      <c r="C608" s="3" t="s">
        <v>650</v>
      </c>
      <c r="D608" s="3" t="s">
        <v>651</v>
      </c>
      <c r="E608" s="3" t="s">
        <v>1727</v>
      </c>
      <c r="F608" s="3" t="s">
        <v>1728</v>
      </c>
      <c r="G608" s="9" t="s">
        <v>1755</v>
      </c>
      <c r="H608" s="9" t="s">
        <v>1756</v>
      </c>
      <c r="I608" s="9" t="s">
        <v>1757</v>
      </c>
      <c r="J608" s="7" t="s">
        <v>1758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1123.83</v>
      </c>
      <c r="AJ608" s="8">
        <v>1123.83</v>
      </c>
      <c r="AK608" s="8">
        <v>0</v>
      </c>
      <c r="AL608" s="8">
        <f t="shared" si="28"/>
        <v>1123.83</v>
      </c>
      <c r="AM608" s="8">
        <f t="shared" si="29"/>
        <v>1123.83</v>
      </c>
      <c r="AN608" s="8">
        <f t="shared" si="30"/>
        <v>0</v>
      </c>
    </row>
    <row r="609" spans="1:40" ht="105" x14ac:dyDescent="0.25">
      <c r="A609" s="3" t="s">
        <v>3</v>
      </c>
      <c r="B609" s="3" t="s">
        <v>4</v>
      </c>
      <c r="C609" s="3" t="s">
        <v>650</v>
      </c>
      <c r="D609" s="3" t="s">
        <v>651</v>
      </c>
      <c r="E609" s="3" t="s">
        <v>1727</v>
      </c>
      <c r="F609" s="3" t="s">
        <v>1728</v>
      </c>
      <c r="G609" s="9" t="s">
        <v>1759</v>
      </c>
      <c r="H609" s="9" t="s">
        <v>1760</v>
      </c>
      <c r="I609" s="9" t="s">
        <v>1761</v>
      </c>
      <c r="J609" s="7" t="s">
        <v>1762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446.36</v>
      </c>
      <c r="AD609" s="8">
        <v>446.36</v>
      </c>
      <c r="AE609" s="8">
        <v>0</v>
      </c>
      <c r="AF609" s="8">
        <v>0</v>
      </c>
      <c r="AG609" s="8">
        <v>0</v>
      </c>
      <c r="AH609" s="8">
        <v>446.36</v>
      </c>
      <c r="AI609" s="8">
        <v>0</v>
      </c>
      <c r="AJ609" s="8">
        <v>0</v>
      </c>
      <c r="AK609" s="8">
        <v>0</v>
      </c>
      <c r="AL609" s="8">
        <f t="shared" si="28"/>
        <v>446.36</v>
      </c>
      <c r="AM609" s="8">
        <f t="shared" si="29"/>
        <v>446.36</v>
      </c>
      <c r="AN609" s="8">
        <f t="shared" si="30"/>
        <v>446.36</v>
      </c>
    </row>
    <row r="610" spans="1:40" ht="105" x14ac:dyDescent="0.25">
      <c r="A610" s="3" t="s">
        <v>3</v>
      </c>
      <c r="B610" s="3" t="s">
        <v>4</v>
      </c>
      <c r="C610" s="3" t="s">
        <v>650</v>
      </c>
      <c r="D610" s="3" t="s">
        <v>651</v>
      </c>
      <c r="E610" s="3" t="s">
        <v>1727</v>
      </c>
      <c r="F610" s="3" t="s">
        <v>1728</v>
      </c>
      <c r="G610" s="9" t="s">
        <v>1763</v>
      </c>
      <c r="H610" s="9" t="s">
        <v>1764</v>
      </c>
      <c r="I610" s="9" t="s">
        <v>1765</v>
      </c>
      <c r="J610" s="7" t="s">
        <v>1766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159.33000000000001</v>
      </c>
      <c r="AA610" s="8">
        <v>159.33000000000001</v>
      </c>
      <c r="AB610" s="8">
        <v>0</v>
      </c>
      <c r="AC610" s="8">
        <v>0</v>
      </c>
      <c r="AD610" s="8">
        <v>0</v>
      </c>
      <c r="AE610" s="8">
        <v>159.33000000000001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f t="shared" si="28"/>
        <v>159.33000000000001</v>
      </c>
      <c r="AM610" s="8">
        <f t="shared" si="29"/>
        <v>159.33000000000001</v>
      </c>
      <c r="AN610" s="8">
        <f t="shared" si="30"/>
        <v>159.33000000000001</v>
      </c>
    </row>
    <row r="611" spans="1:40" ht="105" x14ac:dyDescent="0.25">
      <c r="A611" s="3" t="s">
        <v>3</v>
      </c>
      <c r="B611" s="3" t="s">
        <v>4</v>
      </c>
      <c r="C611" s="3" t="s">
        <v>650</v>
      </c>
      <c r="D611" s="3" t="s">
        <v>651</v>
      </c>
      <c r="E611" s="3" t="s">
        <v>1727</v>
      </c>
      <c r="F611" s="3" t="s">
        <v>1728</v>
      </c>
      <c r="G611" s="9" t="s">
        <v>1767</v>
      </c>
      <c r="H611" s="9" t="s">
        <v>1768</v>
      </c>
      <c r="I611" s="9" t="s">
        <v>1769</v>
      </c>
      <c r="J611" s="7" t="s">
        <v>1770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1307.8599999999999</v>
      </c>
      <c r="X611" s="8">
        <v>1307.8599999999999</v>
      </c>
      <c r="Y611" s="8">
        <v>0</v>
      </c>
      <c r="Z611" s="8">
        <v>0</v>
      </c>
      <c r="AA611" s="8">
        <v>0</v>
      </c>
      <c r="AB611" s="8">
        <v>1307.8599999999999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f t="shared" si="28"/>
        <v>1307.8599999999999</v>
      </c>
      <c r="AM611" s="8">
        <f t="shared" si="29"/>
        <v>1307.8599999999999</v>
      </c>
      <c r="AN611" s="8">
        <f t="shared" si="30"/>
        <v>1307.8599999999999</v>
      </c>
    </row>
    <row r="612" spans="1:40" ht="105" x14ac:dyDescent="0.25">
      <c r="A612" s="3" t="s">
        <v>3</v>
      </c>
      <c r="B612" s="3" t="s">
        <v>4</v>
      </c>
      <c r="C612" s="3" t="s">
        <v>650</v>
      </c>
      <c r="D612" s="3" t="s">
        <v>651</v>
      </c>
      <c r="E612" s="3" t="s">
        <v>1727</v>
      </c>
      <c r="F612" s="3" t="s">
        <v>1728</v>
      </c>
      <c r="G612" s="9" t="s">
        <v>1771</v>
      </c>
      <c r="H612" s="9" t="s">
        <v>1768</v>
      </c>
      <c r="I612" s="9" t="s">
        <v>1769</v>
      </c>
      <c r="J612" s="7" t="s">
        <v>1772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1307.8599999999999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f t="shared" si="28"/>
        <v>1307.8599999999999</v>
      </c>
      <c r="AM612" s="8">
        <f t="shared" si="29"/>
        <v>0</v>
      </c>
      <c r="AN612" s="8">
        <f t="shared" si="30"/>
        <v>0</v>
      </c>
    </row>
    <row r="613" spans="1:40" ht="105" x14ac:dyDescent="0.25">
      <c r="A613" s="3" t="s">
        <v>3</v>
      </c>
      <c r="B613" s="3" t="s">
        <v>4</v>
      </c>
      <c r="C613" s="3" t="s">
        <v>650</v>
      </c>
      <c r="D613" s="3" t="s">
        <v>651</v>
      </c>
      <c r="E613" s="3" t="s">
        <v>1727</v>
      </c>
      <c r="F613" s="3" t="s">
        <v>1728</v>
      </c>
      <c r="G613" s="9" t="s">
        <v>1773</v>
      </c>
      <c r="H613" s="9" t="s">
        <v>1774</v>
      </c>
      <c r="I613" s="9" t="s">
        <v>1775</v>
      </c>
      <c r="J613" s="7" t="s">
        <v>1776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1221</v>
      </c>
      <c r="X613" s="8">
        <v>1221</v>
      </c>
      <c r="Y613" s="8">
        <v>0</v>
      </c>
      <c r="Z613" s="8">
        <v>0</v>
      </c>
      <c r="AA613" s="8">
        <v>0</v>
      </c>
      <c r="AB613" s="8">
        <v>1221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f t="shared" si="28"/>
        <v>1221</v>
      </c>
      <c r="AM613" s="8">
        <f t="shared" si="29"/>
        <v>1221</v>
      </c>
      <c r="AN613" s="8">
        <f t="shared" si="30"/>
        <v>1221</v>
      </c>
    </row>
    <row r="614" spans="1:40" ht="105" x14ac:dyDescent="0.25">
      <c r="A614" s="3" t="s">
        <v>3</v>
      </c>
      <c r="B614" s="3" t="s">
        <v>4</v>
      </c>
      <c r="C614" s="3" t="s">
        <v>650</v>
      </c>
      <c r="D614" s="3" t="s">
        <v>651</v>
      </c>
      <c r="E614" s="3" t="s">
        <v>1727</v>
      </c>
      <c r="F614" s="3" t="s">
        <v>1728</v>
      </c>
      <c r="G614" s="9" t="s">
        <v>1777</v>
      </c>
      <c r="H614" s="9" t="s">
        <v>1778</v>
      </c>
      <c r="I614" s="9" t="s">
        <v>1779</v>
      </c>
      <c r="J614" s="7" t="s">
        <v>1780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2079.33</v>
      </c>
      <c r="AJ614" s="8">
        <v>2079.33</v>
      </c>
      <c r="AK614" s="8">
        <v>27.64</v>
      </c>
      <c r="AL614" s="8">
        <f t="shared" si="28"/>
        <v>2079.33</v>
      </c>
      <c r="AM614" s="8">
        <f t="shared" si="29"/>
        <v>2079.33</v>
      </c>
      <c r="AN614" s="8">
        <f t="shared" si="30"/>
        <v>27.64</v>
      </c>
    </row>
    <row r="615" spans="1:40" ht="105" x14ac:dyDescent="0.25">
      <c r="A615" s="3" t="s">
        <v>3</v>
      </c>
      <c r="B615" s="3" t="s">
        <v>4</v>
      </c>
      <c r="C615" s="3" t="s">
        <v>650</v>
      </c>
      <c r="D615" s="3" t="s">
        <v>651</v>
      </c>
      <c r="E615" s="3" t="s">
        <v>1727</v>
      </c>
      <c r="F615" s="3" t="s">
        <v>1728</v>
      </c>
      <c r="G615" s="9" t="s">
        <v>1781</v>
      </c>
      <c r="H615" s="9" t="s">
        <v>1782</v>
      </c>
      <c r="I615" s="9" t="s">
        <v>1783</v>
      </c>
      <c r="J615" s="7" t="s">
        <v>1784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9841.7000000000007</v>
      </c>
      <c r="AD615" s="8">
        <v>9841.7000000000007</v>
      </c>
      <c r="AE615" s="8">
        <v>1915.89</v>
      </c>
      <c r="AF615" s="8">
        <v>0</v>
      </c>
      <c r="AG615" s="8">
        <v>0</v>
      </c>
      <c r="AH615" s="8">
        <v>7925.81</v>
      </c>
      <c r="AI615" s="8">
        <v>0</v>
      </c>
      <c r="AJ615" s="8">
        <v>0</v>
      </c>
      <c r="AK615" s="8">
        <v>0</v>
      </c>
      <c r="AL615" s="8">
        <f t="shared" si="28"/>
        <v>9841.7000000000007</v>
      </c>
      <c r="AM615" s="8">
        <f t="shared" si="29"/>
        <v>9841.7000000000007</v>
      </c>
      <c r="AN615" s="8">
        <f t="shared" si="30"/>
        <v>9841.7000000000007</v>
      </c>
    </row>
    <row r="616" spans="1:40" ht="105" x14ac:dyDescent="0.25">
      <c r="A616" s="3" t="s">
        <v>3</v>
      </c>
      <c r="B616" s="3" t="s">
        <v>4</v>
      </c>
      <c r="C616" s="3" t="s">
        <v>650</v>
      </c>
      <c r="D616" s="3" t="s">
        <v>651</v>
      </c>
      <c r="E616" s="3" t="s">
        <v>1727</v>
      </c>
      <c r="F616" s="3" t="s">
        <v>1728</v>
      </c>
      <c r="G616" s="9" t="s">
        <v>1785</v>
      </c>
      <c r="H616" s="9" t="s">
        <v>1786</v>
      </c>
      <c r="I616" s="9" t="s">
        <v>1787</v>
      </c>
      <c r="J616" s="7" t="s">
        <v>1788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15931.67</v>
      </c>
      <c r="AD616" s="8">
        <v>0</v>
      </c>
      <c r="AE616" s="8">
        <v>0</v>
      </c>
      <c r="AF616" s="8">
        <v>0</v>
      </c>
      <c r="AG616" s="8">
        <v>15931.67</v>
      </c>
      <c r="AH616" s="8">
        <v>15931.67</v>
      </c>
      <c r="AI616" s="8">
        <v>0</v>
      </c>
      <c r="AJ616" s="8">
        <v>0</v>
      </c>
      <c r="AK616" s="8">
        <v>0</v>
      </c>
      <c r="AL616" s="8">
        <f t="shared" si="28"/>
        <v>15931.67</v>
      </c>
      <c r="AM616" s="8">
        <f t="shared" si="29"/>
        <v>15931.67</v>
      </c>
      <c r="AN616" s="8">
        <f t="shared" si="30"/>
        <v>15931.67</v>
      </c>
    </row>
    <row r="617" spans="1:40" ht="105" x14ac:dyDescent="0.25">
      <c r="A617" s="3" t="s">
        <v>3</v>
      </c>
      <c r="B617" s="3" t="s">
        <v>4</v>
      </c>
      <c r="C617" s="3" t="s">
        <v>650</v>
      </c>
      <c r="D617" s="3" t="s">
        <v>651</v>
      </c>
      <c r="E617" s="3" t="s">
        <v>1727</v>
      </c>
      <c r="F617" s="3" t="s">
        <v>1728</v>
      </c>
      <c r="G617" s="9" t="s">
        <v>1789</v>
      </c>
      <c r="H617" s="9" t="s">
        <v>1790</v>
      </c>
      <c r="I617" s="9" t="s">
        <v>1791</v>
      </c>
      <c r="J617" s="7" t="s">
        <v>1792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9170.8799999999992</v>
      </c>
      <c r="U617" s="8">
        <v>9170.8799999999992</v>
      </c>
      <c r="V617" s="8">
        <v>1731.41</v>
      </c>
      <c r="W617" s="8">
        <v>0</v>
      </c>
      <c r="X617" s="8">
        <v>0</v>
      </c>
      <c r="Y617" s="8">
        <v>7439.47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f t="shared" si="28"/>
        <v>9170.8799999999992</v>
      </c>
      <c r="AM617" s="8">
        <f t="shared" si="29"/>
        <v>9170.8799999999992</v>
      </c>
      <c r="AN617" s="8">
        <f t="shared" si="30"/>
        <v>9170.880000000001</v>
      </c>
    </row>
    <row r="618" spans="1:40" ht="105" x14ac:dyDescent="0.25">
      <c r="A618" s="3" t="s">
        <v>3</v>
      </c>
      <c r="B618" s="3" t="s">
        <v>4</v>
      </c>
      <c r="C618" s="3" t="s">
        <v>650</v>
      </c>
      <c r="D618" s="3" t="s">
        <v>651</v>
      </c>
      <c r="E618" s="3" t="s">
        <v>1727</v>
      </c>
      <c r="F618" s="3" t="s">
        <v>1728</v>
      </c>
      <c r="G618" s="9" t="s">
        <v>1793</v>
      </c>
      <c r="H618" s="9" t="s">
        <v>1794</v>
      </c>
      <c r="I618" s="9" t="s">
        <v>1795</v>
      </c>
      <c r="J618" s="7" t="s">
        <v>1796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4655.67</v>
      </c>
      <c r="AD618" s="8">
        <v>4655.67</v>
      </c>
      <c r="AE618" s="8">
        <v>489.73</v>
      </c>
      <c r="AF618" s="8">
        <v>0</v>
      </c>
      <c r="AG618" s="8">
        <v>0</v>
      </c>
      <c r="AH618" s="8">
        <v>4165.9399999999996</v>
      </c>
      <c r="AI618" s="8">
        <v>0</v>
      </c>
      <c r="AJ618" s="8">
        <v>0</v>
      </c>
      <c r="AK618" s="8">
        <v>0</v>
      </c>
      <c r="AL618" s="8">
        <f t="shared" si="28"/>
        <v>4655.67</v>
      </c>
      <c r="AM618" s="8">
        <f t="shared" si="29"/>
        <v>4655.67</v>
      </c>
      <c r="AN618" s="8">
        <f t="shared" si="30"/>
        <v>4655.67</v>
      </c>
    </row>
    <row r="619" spans="1:40" ht="105" x14ac:dyDescent="0.25">
      <c r="A619" s="3" t="s">
        <v>3</v>
      </c>
      <c r="B619" s="3" t="s">
        <v>4</v>
      </c>
      <c r="C619" s="3" t="s">
        <v>650</v>
      </c>
      <c r="D619" s="3" t="s">
        <v>651</v>
      </c>
      <c r="E619" s="3" t="s">
        <v>1727</v>
      </c>
      <c r="F619" s="3" t="s">
        <v>1728</v>
      </c>
      <c r="G619" s="9" t="s">
        <v>1797</v>
      </c>
      <c r="H619" s="9" t="s">
        <v>1798</v>
      </c>
      <c r="I619" s="9" t="s">
        <v>1799</v>
      </c>
      <c r="J619" s="7" t="s">
        <v>1800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10380.67</v>
      </c>
      <c r="AA619" s="8">
        <v>10380.67</v>
      </c>
      <c r="AB619" s="8">
        <v>2064.11</v>
      </c>
      <c r="AC619" s="8">
        <v>0</v>
      </c>
      <c r="AD619" s="8">
        <v>0</v>
      </c>
      <c r="AE619" s="8">
        <v>8316.56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f t="shared" si="28"/>
        <v>10380.67</v>
      </c>
      <c r="AM619" s="8">
        <f t="shared" si="29"/>
        <v>10380.67</v>
      </c>
      <c r="AN619" s="8">
        <f t="shared" si="30"/>
        <v>10380.67</v>
      </c>
    </row>
    <row r="620" spans="1:40" ht="105" x14ac:dyDescent="0.25">
      <c r="A620" s="3" t="s">
        <v>3</v>
      </c>
      <c r="B620" s="3" t="s">
        <v>4</v>
      </c>
      <c r="C620" s="3" t="s">
        <v>650</v>
      </c>
      <c r="D620" s="3" t="s">
        <v>651</v>
      </c>
      <c r="E620" s="3" t="s">
        <v>1727</v>
      </c>
      <c r="F620" s="3" t="s">
        <v>1728</v>
      </c>
      <c r="G620" s="9" t="s">
        <v>1801</v>
      </c>
      <c r="H620" s="9" t="s">
        <v>1802</v>
      </c>
      <c r="I620" s="9" t="s">
        <v>1803</v>
      </c>
      <c r="J620" s="7" t="s">
        <v>1804</v>
      </c>
      <c r="K620" s="8">
        <v>0</v>
      </c>
      <c r="L620" s="8">
        <v>0</v>
      </c>
      <c r="M620" s="8">
        <v>0</v>
      </c>
      <c r="N620" s="8">
        <v>9428647.6199999992</v>
      </c>
      <c r="O620" s="8">
        <v>9428647.6199999992</v>
      </c>
      <c r="P620" s="8">
        <v>0</v>
      </c>
      <c r="Q620" s="8">
        <v>0</v>
      </c>
      <c r="R620" s="8">
        <v>0</v>
      </c>
      <c r="S620" s="8">
        <v>9428647.6199999992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f t="shared" si="28"/>
        <v>9428647.6199999992</v>
      </c>
      <c r="AM620" s="8">
        <f t="shared" si="29"/>
        <v>9428647.6199999992</v>
      </c>
      <c r="AN620" s="8">
        <f t="shared" si="30"/>
        <v>9428647.6199999992</v>
      </c>
    </row>
    <row r="621" spans="1:40" ht="105" x14ac:dyDescent="0.25">
      <c r="A621" s="3" t="s">
        <v>3</v>
      </c>
      <c r="B621" s="3" t="s">
        <v>4</v>
      </c>
      <c r="C621" s="3" t="s">
        <v>650</v>
      </c>
      <c r="D621" s="3" t="s">
        <v>651</v>
      </c>
      <c r="E621" s="3" t="s">
        <v>1727</v>
      </c>
      <c r="F621" s="3" t="s">
        <v>1728</v>
      </c>
      <c r="G621" s="9" t="s">
        <v>1805</v>
      </c>
      <c r="H621" s="9" t="s">
        <v>1806</v>
      </c>
      <c r="I621" s="9" t="s">
        <v>1807</v>
      </c>
      <c r="J621" s="7" t="s">
        <v>1808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433.73</v>
      </c>
      <c r="AG621" s="8">
        <v>433.73</v>
      </c>
      <c r="AH621" s="8">
        <v>433.73</v>
      </c>
      <c r="AI621" s="8">
        <v>0</v>
      </c>
      <c r="AJ621" s="8">
        <v>0</v>
      </c>
      <c r="AK621" s="8">
        <v>0</v>
      </c>
      <c r="AL621" s="8">
        <f t="shared" si="28"/>
        <v>433.73</v>
      </c>
      <c r="AM621" s="8">
        <f t="shared" si="29"/>
        <v>433.73</v>
      </c>
      <c r="AN621" s="8">
        <f t="shared" si="30"/>
        <v>433.73</v>
      </c>
    </row>
    <row r="622" spans="1:40" ht="105" x14ac:dyDescent="0.25">
      <c r="A622" s="3" t="s">
        <v>3</v>
      </c>
      <c r="B622" s="3" t="s">
        <v>4</v>
      </c>
      <c r="C622" s="3" t="s">
        <v>650</v>
      </c>
      <c r="D622" s="3" t="s">
        <v>651</v>
      </c>
      <c r="E622" s="3" t="s">
        <v>1727</v>
      </c>
      <c r="F622" s="3" t="s">
        <v>1728</v>
      </c>
      <c r="G622" s="9" t="s">
        <v>1809</v>
      </c>
      <c r="H622" s="9" t="s">
        <v>1810</v>
      </c>
      <c r="I622" s="9" t="s">
        <v>1811</v>
      </c>
      <c r="J622" s="7" t="s">
        <v>1812</v>
      </c>
      <c r="K622" s="8">
        <v>0</v>
      </c>
      <c r="L622" s="8">
        <v>0</v>
      </c>
      <c r="M622" s="8">
        <v>0</v>
      </c>
      <c r="N622" s="8">
        <v>23237.24</v>
      </c>
      <c r="O622" s="8">
        <v>0</v>
      </c>
      <c r="P622" s="8">
        <v>0</v>
      </c>
      <c r="Q622" s="8">
        <v>0</v>
      </c>
      <c r="R622" s="8">
        <v>23237.24</v>
      </c>
      <c r="S622" s="8">
        <v>23237.24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f t="shared" si="28"/>
        <v>23237.24</v>
      </c>
      <c r="AM622" s="8">
        <f t="shared" si="29"/>
        <v>23237.24</v>
      </c>
      <c r="AN622" s="8">
        <f t="shared" si="30"/>
        <v>23237.24</v>
      </c>
    </row>
    <row r="623" spans="1:40" ht="105" x14ac:dyDescent="0.25">
      <c r="A623" s="3" t="s">
        <v>3</v>
      </c>
      <c r="B623" s="3" t="s">
        <v>4</v>
      </c>
      <c r="C623" s="3" t="s">
        <v>650</v>
      </c>
      <c r="D623" s="3" t="s">
        <v>651</v>
      </c>
      <c r="E623" s="3" t="s">
        <v>1727</v>
      </c>
      <c r="F623" s="3" t="s">
        <v>1728</v>
      </c>
      <c r="G623" s="9" t="s">
        <v>1813</v>
      </c>
      <c r="H623" s="9" t="s">
        <v>1814</v>
      </c>
      <c r="I623" s="9" t="s">
        <v>1815</v>
      </c>
      <c r="J623" s="7" t="s">
        <v>1816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7855.16</v>
      </c>
      <c r="AD623" s="8">
        <v>0</v>
      </c>
      <c r="AE623" s="8">
        <v>0</v>
      </c>
      <c r="AF623" s="8">
        <v>0</v>
      </c>
      <c r="AG623" s="8">
        <v>7855.16</v>
      </c>
      <c r="AH623" s="8">
        <v>7855.16</v>
      </c>
      <c r="AI623" s="8">
        <v>0</v>
      </c>
      <c r="AJ623" s="8">
        <v>0</v>
      </c>
      <c r="AK623" s="8">
        <v>0</v>
      </c>
      <c r="AL623" s="8">
        <f t="shared" si="28"/>
        <v>7855.16</v>
      </c>
      <c r="AM623" s="8">
        <f t="shared" si="29"/>
        <v>7855.16</v>
      </c>
      <c r="AN623" s="8">
        <f t="shared" si="30"/>
        <v>7855.16</v>
      </c>
    </row>
    <row r="624" spans="1:40" ht="105" x14ac:dyDescent="0.25">
      <c r="A624" s="3" t="s">
        <v>3</v>
      </c>
      <c r="B624" s="3" t="s">
        <v>4</v>
      </c>
      <c r="C624" s="3" t="s">
        <v>650</v>
      </c>
      <c r="D624" s="3" t="s">
        <v>651</v>
      </c>
      <c r="E624" s="3" t="s">
        <v>1727</v>
      </c>
      <c r="F624" s="3" t="s">
        <v>1728</v>
      </c>
      <c r="G624" s="9" t="s">
        <v>1817</v>
      </c>
      <c r="H624" s="9" t="s">
        <v>1818</v>
      </c>
      <c r="I624" s="9" t="s">
        <v>1819</v>
      </c>
      <c r="J624" s="7" t="s">
        <v>1820</v>
      </c>
      <c r="K624" s="8">
        <v>0</v>
      </c>
      <c r="L624" s="8">
        <v>0</v>
      </c>
      <c r="M624" s="8">
        <v>0</v>
      </c>
      <c r="N624" s="8">
        <v>3556.74</v>
      </c>
      <c r="O624" s="8">
        <v>3556.74</v>
      </c>
      <c r="P624" s="8">
        <v>223.26</v>
      </c>
      <c r="Q624" s="8">
        <v>0</v>
      </c>
      <c r="R624" s="8">
        <v>0</v>
      </c>
      <c r="S624" s="8">
        <v>3333.48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f t="shared" si="28"/>
        <v>3556.74</v>
      </c>
      <c r="AM624" s="8">
        <f t="shared" si="29"/>
        <v>3556.74</v>
      </c>
      <c r="AN624" s="8">
        <f t="shared" si="30"/>
        <v>3556.74</v>
      </c>
    </row>
    <row r="625" spans="1:40" ht="105" x14ac:dyDescent="0.25">
      <c r="A625" s="3" t="s">
        <v>3</v>
      </c>
      <c r="B625" s="3" t="s">
        <v>4</v>
      </c>
      <c r="C625" s="3" t="s">
        <v>650</v>
      </c>
      <c r="D625" s="3" t="s">
        <v>651</v>
      </c>
      <c r="E625" s="3" t="s">
        <v>1727</v>
      </c>
      <c r="F625" s="3" t="s">
        <v>1728</v>
      </c>
      <c r="G625" s="9" t="s">
        <v>1821</v>
      </c>
      <c r="H625" s="9" t="s">
        <v>1822</v>
      </c>
      <c r="I625" s="9" t="s">
        <v>1823</v>
      </c>
      <c r="J625" s="7" t="s">
        <v>1824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380.46</v>
      </c>
      <c r="AD625" s="8">
        <v>0</v>
      </c>
      <c r="AE625" s="8">
        <v>0</v>
      </c>
      <c r="AF625" s="8">
        <v>0</v>
      </c>
      <c r="AG625" s="8">
        <v>380.46</v>
      </c>
      <c r="AH625" s="8">
        <v>380.46</v>
      </c>
      <c r="AI625" s="8">
        <v>0</v>
      </c>
      <c r="AJ625" s="8">
        <v>0</v>
      </c>
      <c r="AK625" s="8">
        <v>0</v>
      </c>
      <c r="AL625" s="8">
        <f t="shared" si="28"/>
        <v>380.46</v>
      </c>
      <c r="AM625" s="8">
        <f t="shared" si="29"/>
        <v>380.46</v>
      </c>
      <c r="AN625" s="8">
        <f t="shared" si="30"/>
        <v>380.46</v>
      </c>
    </row>
    <row r="626" spans="1:40" ht="105" x14ac:dyDescent="0.25">
      <c r="A626" s="3" t="s">
        <v>3</v>
      </c>
      <c r="B626" s="3" t="s">
        <v>4</v>
      </c>
      <c r="C626" s="3" t="s">
        <v>650</v>
      </c>
      <c r="D626" s="3" t="s">
        <v>651</v>
      </c>
      <c r="E626" s="3" t="s">
        <v>1727</v>
      </c>
      <c r="F626" s="3" t="s">
        <v>1728</v>
      </c>
      <c r="G626" s="9" t="s">
        <v>1825</v>
      </c>
      <c r="H626" s="9" t="s">
        <v>1802</v>
      </c>
      <c r="I626" s="9" t="s">
        <v>1803</v>
      </c>
      <c r="J626" s="7" t="s">
        <v>1826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3613.46</v>
      </c>
      <c r="AG626" s="8">
        <v>3613.46</v>
      </c>
      <c r="AH626" s="8">
        <v>3613.46</v>
      </c>
      <c r="AI626" s="8">
        <v>0</v>
      </c>
      <c r="AJ626" s="8">
        <v>0</v>
      </c>
      <c r="AK626" s="8">
        <v>0</v>
      </c>
      <c r="AL626" s="8">
        <f t="shared" si="28"/>
        <v>3613.46</v>
      </c>
      <c r="AM626" s="8">
        <f t="shared" si="29"/>
        <v>3613.46</v>
      </c>
      <c r="AN626" s="8">
        <f t="shared" si="30"/>
        <v>3613.46</v>
      </c>
    </row>
    <row r="627" spans="1:40" ht="105" x14ac:dyDescent="0.25">
      <c r="A627" s="3" t="s">
        <v>3</v>
      </c>
      <c r="B627" s="3" t="s">
        <v>4</v>
      </c>
      <c r="C627" s="3" t="s">
        <v>650</v>
      </c>
      <c r="D627" s="3" t="s">
        <v>651</v>
      </c>
      <c r="E627" s="3" t="s">
        <v>1727</v>
      </c>
      <c r="F627" s="3" t="s">
        <v>1728</v>
      </c>
      <c r="G627" s="9" t="s">
        <v>1827</v>
      </c>
      <c r="H627" s="9" t="s">
        <v>1828</v>
      </c>
      <c r="I627" s="9" t="s">
        <v>1829</v>
      </c>
      <c r="J627" s="7" t="s">
        <v>1830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2459.56</v>
      </c>
      <c r="X627" s="8">
        <v>2459.56</v>
      </c>
      <c r="Y627" s="8">
        <v>56.16</v>
      </c>
      <c r="Z627" s="8">
        <v>0</v>
      </c>
      <c r="AA627" s="8">
        <v>0</v>
      </c>
      <c r="AB627" s="8">
        <v>2403.4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f t="shared" si="28"/>
        <v>2459.56</v>
      </c>
      <c r="AM627" s="8">
        <f t="shared" si="29"/>
        <v>2459.56</v>
      </c>
      <c r="AN627" s="8">
        <f t="shared" si="30"/>
        <v>2459.56</v>
      </c>
    </row>
    <row r="628" spans="1:40" ht="105" x14ac:dyDescent="0.25">
      <c r="A628" s="3" t="s">
        <v>3</v>
      </c>
      <c r="B628" s="3" t="s">
        <v>4</v>
      </c>
      <c r="C628" s="3" t="s">
        <v>650</v>
      </c>
      <c r="D628" s="3" t="s">
        <v>651</v>
      </c>
      <c r="E628" s="3" t="s">
        <v>1727</v>
      </c>
      <c r="F628" s="3" t="s">
        <v>1728</v>
      </c>
      <c r="G628" s="9" t="s">
        <v>1831</v>
      </c>
      <c r="H628" s="9" t="s">
        <v>1832</v>
      </c>
      <c r="I628" s="9" t="s">
        <v>1833</v>
      </c>
      <c r="J628" s="7" t="s">
        <v>1834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818.29</v>
      </c>
      <c r="AD628" s="8">
        <v>0</v>
      </c>
      <c r="AE628" s="8">
        <v>0</v>
      </c>
      <c r="AF628" s="8">
        <v>0</v>
      </c>
      <c r="AG628" s="8">
        <v>818.29</v>
      </c>
      <c r="AH628" s="8">
        <v>0</v>
      </c>
      <c r="AI628" s="8">
        <v>0</v>
      </c>
      <c r="AJ628" s="8">
        <v>0</v>
      </c>
      <c r="AK628" s="8">
        <v>0</v>
      </c>
      <c r="AL628" s="8">
        <f t="shared" si="28"/>
        <v>818.29</v>
      </c>
      <c r="AM628" s="8">
        <f t="shared" si="29"/>
        <v>818.29</v>
      </c>
      <c r="AN628" s="8">
        <f t="shared" si="30"/>
        <v>0</v>
      </c>
    </row>
    <row r="629" spans="1:40" ht="105" x14ac:dyDescent="0.25">
      <c r="A629" s="3" t="s">
        <v>3</v>
      </c>
      <c r="B629" s="3" t="s">
        <v>4</v>
      </c>
      <c r="C629" s="3" t="s">
        <v>650</v>
      </c>
      <c r="D629" s="3" t="s">
        <v>651</v>
      </c>
      <c r="E629" s="3" t="s">
        <v>1727</v>
      </c>
      <c r="F629" s="3" t="s">
        <v>1728</v>
      </c>
      <c r="G629" s="9" t="s">
        <v>1835</v>
      </c>
      <c r="H629" s="9" t="s">
        <v>1836</v>
      </c>
      <c r="I629" s="9" t="s">
        <v>1837</v>
      </c>
      <c r="J629" s="7" t="s">
        <v>1838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786.03</v>
      </c>
      <c r="X629" s="8">
        <v>786.03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786.03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f t="shared" si="28"/>
        <v>786.03</v>
      </c>
      <c r="AM629" s="8">
        <f t="shared" si="29"/>
        <v>786.03</v>
      </c>
      <c r="AN629" s="8">
        <f t="shared" si="30"/>
        <v>786.03</v>
      </c>
    </row>
    <row r="630" spans="1:40" ht="105" x14ac:dyDescent="0.25">
      <c r="A630" s="3" t="s">
        <v>3</v>
      </c>
      <c r="B630" s="3" t="s">
        <v>4</v>
      </c>
      <c r="C630" s="3" t="s">
        <v>650</v>
      </c>
      <c r="D630" s="3" t="s">
        <v>651</v>
      </c>
      <c r="E630" s="3" t="s">
        <v>1727</v>
      </c>
      <c r="F630" s="3" t="s">
        <v>1728</v>
      </c>
      <c r="G630" s="9" t="s">
        <v>1839</v>
      </c>
      <c r="H630" s="9" t="s">
        <v>1840</v>
      </c>
      <c r="I630" s="9" t="s">
        <v>1841</v>
      </c>
      <c r="J630" s="7" t="s">
        <v>1842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548.48</v>
      </c>
      <c r="AJ630" s="8">
        <v>548.48</v>
      </c>
      <c r="AK630" s="8">
        <v>0</v>
      </c>
      <c r="AL630" s="8">
        <f t="shared" si="28"/>
        <v>548.48</v>
      </c>
      <c r="AM630" s="8">
        <f t="shared" si="29"/>
        <v>548.48</v>
      </c>
      <c r="AN630" s="8">
        <f t="shared" si="30"/>
        <v>0</v>
      </c>
    </row>
    <row r="631" spans="1:40" ht="105" x14ac:dyDescent="0.25">
      <c r="A631" s="3" t="s">
        <v>3</v>
      </c>
      <c r="B631" s="3" t="s">
        <v>4</v>
      </c>
      <c r="C631" s="3" t="s">
        <v>650</v>
      </c>
      <c r="D631" s="3" t="s">
        <v>651</v>
      </c>
      <c r="E631" s="3" t="s">
        <v>1727</v>
      </c>
      <c r="F631" s="3" t="s">
        <v>1728</v>
      </c>
      <c r="G631" s="9" t="s">
        <v>1839</v>
      </c>
      <c r="H631" s="9" t="s">
        <v>1843</v>
      </c>
      <c r="I631" s="9" t="s">
        <v>1844</v>
      </c>
      <c r="J631" s="7" t="s">
        <v>1845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274.25</v>
      </c>
      <c r="AJ631" s="8">
        <v>274.25</v>
      </c>
      <c r="AK631" s="8">
        <v>0</v>
      </c>
      <c r="AL631" s="8">
        <f t="shared" si="28"/>
        <v>274.25</v>
      </c>
      <c r="AM631" s="8">
        <f t="shared" si="29"/>
        <v>274.25</v>
      </c>
      <c r="AN631" s="8">
        <f t="shared" si="30"/>
        <v>0</v>
      </c>
    </row>
    <row r="632" spans="1:40" ht="105" x14ac:dyDescent="0.25">
      <c r="A632" s="3" t="s">
        <v>3</v>
      </c>
      <c r="B632" s="3" t="s">
        <v>4</v>
      </c>
      <c r="C632" s="3" t="s">
        <v>650</v>
      </c>
      <c r="D632" s="3" t="s">
        <v>651</v>
      </c>
      <c r="E632" s="3" t="s">
        <v>1727</v>
      </c>
      <c r="F632" s="3" t="s">
        <v>1728</v>
      </c>
      <c r="G632" s="9" t="s">
        <v>1839</v>
      </c>
      <c r="H632" s="9" t="s">
        <v>1846</v>
      </c>
      <c r="I632" s="9" t="s">
        <v>1847</v>
      </c>
      <c r="J632" s="7" t="s">
        <v>1848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274.25</v>
      </c>
      <c r="AJ632" s="8">
        <v>274.25</v>
      </c>
      <c r="AK632" s="8">
        <v>0</v>
      </c>
      <c r="AL632" s="8">
        <f t="shared" si="28"/>
        <v>274.25</v>
      </c>
      <c r="AM632" s="8">
        <f t="shared" si="29"/>
        <v>274.25</v>
      </c>
      <c r="AN632" s="8">
        <f t="shared" si="30"/>
        <v>0</v>
      </c>
    </row>
    <row r="633" spans="1:40" ht="105" x14ac:dyDescent="0.25">
      <c r="A633" s="3" t="s">
        <v>3</v>
      </c>
      <c r="B633" s="3" t="s">
        <v>4</v>
      </c>
      <c r="C633" s="3" t="s">
        <v>650</v>
      </c>
      <c r="D633" s="3" t="s">
        <v>651</v>
      </c>
      <c r="E633" s="3" t="s">
        <v>1727</v>
      </c>
      <c r="F633" s="3" t="s">
        <v>1728</v>
      </c>
      <c r="G633" s="9" t="s">
        <v>1849</v>
      </c>
      <c r="H633" s="9" t="s">
        <v>1850</v>
      </c>
      <c r="I633" s="9" t="s">
        <v>1851</v>
      </c>
      <c r="J633" s="7" t="s">
        <v>1852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415.83</v>
      </c>
      <c r="X633" s="8">
        <v>415.83</v>
      </c>
      <c r="Y633" s="8">
        <v>0</v>
      </c>
      <c r="Z633" s="8">
        <v>0</v>
      </c>
      <c r="AA633" s="8">
        <v>0</v>
      </c>
      <c r="AB633" s="8">
        <v>415.83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f t="shared" si="28"/>
        <v>415.83</v>
      </c>
      <c r="AM633" s="8">
        <f t="shared" si="29"/>
        <v>415.83</v>
      </c>
      <c r="AN633" s="8">
        <f t="shared" si="30"/>
        <v>415.83</v>
      </c>
    </row>
    <row r="634" spans="1:40" ht="105" x14ac:dyDescent="0.25">
      <c r="A634" s="3" t="s">
        <v>3</v>
      </c>
      <c r="B634" s="3" t="s">
        <v>4</v>
      </c>
      <c r="C634" s="3" t="s">
        <v>650</v>
      </c>
      <c r="D634" s="3" t="s">
        <v>651</v>
      </c>
      <c r="E634" s="3" t="s">
        <v>1727</v>
      </c>
      <c r="F634" s="3" t="s">
        <v>1728</v>
      </c>
      <c r="G634" s="9" t="s">
        <v>1849</v>
      </c>
      <c r="H634" s="9" t="s">
        <v>1853</v>
      </c>
      <c r="I634" s="9" t="s">
        <v>1854</v>
      </c>
      <c r="J634" s="7" t="s">
        <v>1855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415.83</v>
      </c>
      <c r="X634" s="8">
        <v>415.83</v>
      </c>
      <c r="Y634" s="8">
        <v>0</v>
      </c>
      <c r="Z634" s="8">
        <v>0</v>
      </c>
      <c r="AA634" s="8">
        <v>0</v>
      </c>
      <c r="AB634" s="8">
        <v>415.83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f t="shared" si="28"/>
        <v>415.83</v>
      </c>
      <c r="AM634" s="8">
        <f t="shared" si="29"/>
        <v>415.83</v>
      </c>
      <c r="AN634" s="8">
        <f t="shared" si="30"/>
        <v>415.83</v>
      </c>
    </row>
    <row r="635" spans="1:40" ht="105" x14ac:dyDescent="0.25">
      <c r="A635" s="3" t="s">
        <v>3</v>
      </c>
      <c r="B635" s="3" t="s">
        <v>4</v>
      </c>
      <c r="C635" s="3" t="s">
        <v>650</v>
      </c>
      <c r="D635" s="3" t="s">
        <v>651</v>
      </c>
      <c r="E635" s="3" t="s">
        <v>1727</v>
      </c>
      <c r="F635" s="3" t="s">
        <v>1728</v>
      </c>
      <c r="G635" s="9" t="s">
        <v>1849</v>
      </c>
      <c r="H635" s="9" t="s">
        <v>1856</v>
      </c>
      <c r="I635" s="9" t="s">
        <v>1857</v>
      </c>
      <c r="J635" s="7" t="s">
        <v>1858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415.83</v>
      </c>
      <c r="X635" s="8">
        <v>415.83</v>
      </c>
      <c r="Y635" s="8">
        <v>0</v>
      </c>
      <c r="Z635" s="8">
        <v>0</v>
      </c>
      <c r="AA635" s="8">
        <v>0</v>
      </c>
      <c r="AB635" s="8">
        <v>415.83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f t="shared" si="28"/>
        <v>415.83</v>
      </c>
      <c r="AM635" s="8">
        <f t="shared" si="29"/>
        <v>415.83</v>
      </c>
      <c r="AN635" s="8">
        <f t="shared" si="30"/>
        <v>415.83</v>
      </c>
    </row>
    <row r="636" spans="1:40" ht="105" x14ac:dyDescent="0.25">
      <c r="A636" s="3" t="s">
        <v>3</v>
      </c>
      <c r="B636" s="3" t="s">
        <v>4</v>
      </c>
      <c r="C636" s="3" t="s">
        <v>650</v>
      </c>
      <c r="D636" s="3" t="s">
        <v>651</v>
      </c>
      <c r="E636" s="3" t="s">
        <v>1727</v>
      </c>
      <c r="F636" s="3" t="s">
        <v>1728</v>
      </c>
      <c r="G636" s="9" t="s">
        <v>1849</v>
      </c>
      <c r="H636" s="9" t="s">
        <v>1859</v>
      </c>
      <c r="I636" s="9" t="s">
        <v>1860</v>
      </c>
      <c r="J636" s="7" t="s">
        <v>1861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1247.48</v>
      </c>
      <c r="X636" s="8">
        <v>1247.48</v>
      </c>
      <c r="Y636" s="8">
        <v>0</v>
      </c>
      <c r="Z636" s="8">
        <v>0</v>
      </c>
      <c r="AA636" s="8">
        <v>0</v>
      </c>
      <c r="AB636" s="8">
        <v>1247.48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f t="shared" si="28"/>
        <v>1247.48</v>
      </c>
      <c r="AM636" s="8">
        <f t="shared" si="29"/>
        <v>1247.48</v>
      </c>
      <c r="AN636" s="8">
        <f t="shared" si="30"/>
        <v>1247.48</v>
      </c>
    </row>
    <row r="637" spans="1:40" ht="105" x14ac:dyDescent="0.25">
      <c r="A637" s="3" t="s">
        <v>3</v>
      </c>
      <c r="B637" s="3" t="s">
        <v>4</v>
      </c>
      <c r="C637" s="3" t="s">
        <v>650</v>
      </c>
      <c r="D637" s="3" t="s">
        <v>651</v>
      </c>
      <c r="E637" s="3" t="s">
        <v>1727</v>
      </c>
      <c r="F637" s="3" t="s">
        <v>1728</v>
      </c>
      <c r="G637" s="9" t="s">
        <v>1862</v>
      </c>
      <c r="H637" s="9" t="s">
        <v>1863</v>
      </c>
      <c r="I637" s="9" t="s">
        <v>1864</v>
      </c>
      <c r="J637" s="7" t="s">
        <v>1865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538.46</v>
      </c>
      <c r="U637" s="8">
        <v>0</v>
      </c>
      <c r="V637" s="8">
        <v>0</v>
      </c>
      <c r="W637" s="8">
        <v>0</v>
      </c>
      <c r="X637" s="8">
        <v>538.46</v>
      </c>
      <c r="Y637" s="8">
        <v>538.46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f t="shared" si="28"/>
        <v>538.46</v>
      </c>
      <c r="AM637" s="8">
        <f t="shared" si="29"/>
        <v>538.46</v>
      </c>
      <c r="AN637" s="8">
        <f t="shared" si="30"/>
        <v>538.46</v>
      </c>
    </row>
    <row r="638" spans="1:40" ht="105" x14ac:dyDescent="0.25">
      <c r="A638" s="3" t="s">
        <v>3</v>
      </c>
      <c r="B638" s="3" t="s">
        <v>4</v>
      </c>
      <c r="C638" s="3" t="s">
        <v>650</v>
      </c>
      <c r="D638" s="3" t="s">
        <v>651</v>
      </c>
      <c r="E638" s="3" t="s">
        <v>1727</v>
      </c>
      <c r="F638" s="3" t="s">
        <v>1728</v>
      </c>
      <c r="G638" s="9" t="s">
        <v>1862</v>
      </c>
      <c r="H638" s="9" t="s">
        <v>1866</v>
      </c>
      <c r="I638" s="9" t="s">
        <v>1867</v>
      </c>
      <c r="J638" s="7" t="s">
        <v>1868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538.46</v>
      </c>
      <c r="U638" s="8">
        <v>0</v>
      </c>
      <c r="V638" s="8">
        <v>0</v>
      </c>
      <c r="W638" s="8">
        <v>0</v>
      </c>
      <c r="X638" s="8">
        <v>538.46</v>
      </c>
      <c r="Y638" s="8">
        <v>538.46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f t="shared" si="28"/>
        <v>538.46</v>
      </c>
      <c r="AM638" s="8">
        <f t="shared" si="29"/>
        <v>538.46</v>
      </c>
      <c r="AN638" s="8">
        <f t="shared" si="30"/>
        <v>538.46</v>
      </c>
    </row>
    <row r="639" spans="1:40" ht="105" x14ac:dyDescent="0.25">
      <c r="A639" s="3" t="s">
        <v>3</v>
      </c>
      <c r="B639" s="3" t="s">
        <v>4</v>
      </c>
      <c r="C639" s="3" t="s">
        <v>650</v>
      </c>
      <c r="D639" s="3" t="s">
        <v>651</v>
      </c>
      <c r="E639" s="3" t="s">
        <v>1727</v>
      </c>
      <c r="F639" s="3" t="s">
        <v>1728</v>
      </c>
      <c r="G639" s="9" t="s">
        <v>1862</v>
      </c>
      <c r="H639" s="9" t="s">
        <v>1869</v>
      </c>
      <c r="I639" s="9" t="s">
        <v>1870</v>
      </c>
      <c r="J639" s="7" t="s">
        <v>1871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538.46</v>
      </c>
      <c r="U639" s="8">
        <v>0</v>
      </c>
      <c r="V639" s="8">
        <v>0</v>
      </c>
      <c r="W639" s="8">
        <v>0</v>
      </c>
      <c r="X639" s="8">
        <v>538.46</v>
      </c>
      <c r="Y639" s="8">
        <v>538.46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f t="shared" si="28"/>
        <v>538.46</v>
      </c>
      <c r="AM639" s="8">
        <f t="shared" si="29"/>
        <v>538.46</v>
      </c>
      <c r="AN639" s="8">
        <f t="shared" si="30"/>
        <v>538.46</v>
      </c>
    </row>
    <row r="640" spans="1:40" ht="105" x14ac:dyDescent="0.25">
      <c r="A640" s="3" t="s">
        <v>3</v>
      </c>
      <c r="B640" s="3" t="s">
        <v>4</v>
      </c>
      <c r="C640" s="3" t="s">
        <v>650</v>
      </c>
      <c r="D640" s="3" t="s">
        <v>651</v>
      </c>
      <c r="E640" s="3" t="s">
        <v>1727</v>
      </c>
      <c r="F640" s="3" t="s">
        <v>1728</v>
      </c>
      <c r="G640" s="9" t="s">
        <v>1872</v>
      </c>
      <c r="H640" s="9" t="s">
        <v>1873</v>
      </c>
      <c r="I640" s="9" t="s">
        <v>1874</v>
      </c>
      <c r="J640" s="7" t="s">
        <v>1875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651.72</v>
      </c>
      <c r="AJ640" s="8">
        <v>651.72</v>
      </c>
      <c r="AK640" s="8">
        <v>0</v>
      </c>
      <c r="AL640" s="8">
        <f t="shared" si="28"/>
        <v>651.72</v>
      </c>
      <c r="AM640" s="8">
        <f t="shared" si="29"/>
        <v>651.72</v>
      </c>
      <c r="AN640" s="8">
        <f t="shared" si="30"/>
        <v>0</v>
      </c>
    </row>
    <row r="641" spans="1:40" ht="105" x14ac:dyDescent="0.25">
      <c r="A641" s="3" t="s">
        <v>3</v>
      </c>
      <c r="B641" s="3" t="s">
        <v>4</v>
      </c>
      <c r="C641" s="3" t="s">
        <v>650</v>
      </c>
      <c r="D641" s="3" t="s">
        <v>651</v>
      </c>
      <c r="E641" s="3" t="s">
        <v>1727</v>
      </c>
      <c r="F641" s="3" t="s">
        <v>1728</v>
      </c>
      <c r="G641" s="9" t="s">
        <v>1876</v>
      </c>
      <c r="H641" s="9" t="s">
        <v>1802</v>
      </c>
      <c r="I641" s="9" t="s">
        <v>1803</v>
      </c>
      <c r="J641" s="7" t="s">
        <v>1877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11173.23</v>
      </c>
      <c r="AJ641" s="8">
        <v>11173.23</v>
      </c>
      <c r="AK641" s="8">
        <v>0</v>
      </c>
      <c r="AL641" s="8">
        <f t="shared" si="28"/>
        <v>11173.23</v>
      </c>
      <c r="AM641" s="8">
        <f t="shared" si="29"/>
        <v>11173.23</v>
      </c>
      <c r="AN641" s="8">
        <f t="shared" si="30"/>
        <v>0</v>
      </c>
    </row>
    <row r="642" spans="1:40" ht="105" x14ac:dyDescent="0.25">
      <c r="A642" s="3" t="s">
        <v>3</v>
      </c>
      <c r="B642" s="3" t="s">
        <v>4</v>
      </c>
      <c r="C642" s="3" t="s">
        <v>650</v>
      </c>
      <c r="D642" s="3" t="s">
        <v>651</v>
      </c>
      <c r="E642" s="3" t="s">
        <v>1727</v>
      </c>
      <c r="F642" s="3" t="s">
        <v>1728</v>
      </c>
      <c r="G642" s="9" t="s">
        <v>1878</v>
      </c>
      <c r="H642" s="9" t="s">
        <v>1802</v>
      </c>
      <c r="I642" s="9" t="s">
        <v>1803</v>
      </c>
      <c r="J642" s="7" t="s">
        <v>1879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6829.83</v>
      </c>
      <c r="AJ642" s="8">
        <v>6829.83</v>
      </c>
      <c r="AK642" s="8">
        <v>0</v>
      </c>
      <c r="AL642" s="8">
        <f t="shared" si="28"/>
        <v>6829.83</v>
      </c>
      <c r="AM642" s="8">
        <f t="shared" si="29"/>
        <v>6829.83</v>
      </c>
      <c r="AN642" s="8">
        <f t="shared" si="30"/>
        <v>0</v>
      </c>
    </row>
    <row r="643" spans="1:40" ht="105" x14ac:dyDescent="0.25">
      <c r="A643" s="3" t="s">
        <v>3</v>
      </c>
      <c r="B643" s="3" t="s">
        <v>4</v>
      </c>
      <c r="C643" s="3" t="s">
        <v>650</v>
      </c>
      <c r="D643" s="3" t="s">
        <v>651</v>
      </c>
      <c r="E643" s="3" t="s">
        <v>1727</v>
      </c>
      <c r="F643" s="3" t="s">
        <v>1728</v>
      </c>
      <c r="G643" s="9" t="s">
        <v>1880</v>
      </c>
      <c r="H643" s="9" t="s">
        <v>1802</v>
      </c>
      <c r="I643" s="9" t="s">
        <v>1803</v>
      </c>
      <c r="J643" s="7" t="s">
        <v>1881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10756.68</v>
      </c>
      <c r="AJ643" s="8">
        <v>10756.68</v>
      </c>
      <c r="AK643" s="8">
        <v>0</v>
      </c>
      <c r="AL643" s="8">
        <f t="shared" si="28"/>
        <v>10756.68</v>
      </c>
      <c r="AM643" s="8">
        <f t="shared" si="29"/>
        <v>10756.68</v>
      </c>
      <c r="AN643" s="8">
        <f t="shared" si="30"/>
        <v>0</v>
      </c>
    </row>
    <row r="644" spans="1:40" ht="105" x14ac:dyDescent="0.25">
      <c r="A644" s="3" t="s">
        <v>3</v>
      </c>
      <c r="B644" s="3" t="s">
        <v>4</v>
      </c>
      <c r="C644" s="3" t="s">
        <v>650</v>
      </c>
      <c r="D644" s="3" t="s">
        <v>651</v>
      </c>
      <c r="E644" s="3" t="s">
        <v>1727</v>
      </c>
      <c r="F644" s="3" t="s">
        <v>1728</v>
      </c>
      <c r="G644" s="9" t="s">
        <v>1882</v>
      </c>
      <c r="H644" s="9" t="s">
        <v>1883</v>
      </c>
      <c r="I644" s="9" t="s">
        <v>1884</v>
      </c>
      <c r="J644" s="7" t="s">
        <v>1885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295.12</v>
      </c>
      <c r="AA644" s="8">
        <v>295.12</v>
      </c>
      <c r="AB644" s="8">
        <v>0</v>
      </c>
      <c r="AC644" s="8">
        <v>0</v>
      </c>
      <c r="AD644" s="8">
        <v>0</v>
      </c>
      <c r="AE644" s="8">
        <v>295.12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f t="shared" si="28"/>
        <v>295.12</v>
      </c>
      <c r="AM644" s="8">
        <f t="shared" si="29"/>
        <v>295.12</v>
      </c>
      <c r="AN644" s="8">
        <f t="shared" si="30"/>
        <v>295.12</v>
      </c>
    </row>
    <row r="645" spans="1:40" ht="105" x14ac:dyDescent="0.25">
      <c r="A645" s="3" t="s">
        <v>3</v>
      </c>
      <c r="B645" s="3" t="s">
        <v>4</v>
      </c>
      <c r="C645" s="3" t="s">
        <v>650</v>
      </c>
      <c r="D645" s="3" t="s">
        <v>651</v>
      </c>
      <c r="E645" s="3" t="s">
        <v>1727</v>
      </c>
      <c r="F645" s="3" t="s">
        <v>1728</v>
      </c>
      <c r="G645" s="9" t="s">
        <v>1882</v>
      </c>
      <c r="H645" s="9" t="s">
        <v>1886</v>
      </c>
      <c r="I645" s="9" t="s">
        <v>1887</v>
      </c>
      <c r="J645" s="7" t="s">
        <v>1888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295.12</v>
      </c>
      <c r="AA645" s="8">
        <v>295.12</v>
      </c>
      <c r="AB645" s="8">
        <v>0</v>
      </c>
      <c r="AC645" s="8">
        <v>0</v>
      </c>
      <c r="AD645" s="8">
        <v>0</v>
      </c>
      <c r="AE645" s="8">
        <v>295.12</v>
      </c>
      <c r="AF645" s="8">
        <v>0</v>
      </c>
      <c r="AG645" s="8">
        <v>0</v>
      </c>
      <c r="AH645" s="8">
        <v>-295.12</v>
      </c>
      <c r="AI645" s="8">
        <v>0</v>
      </c>
      <c r="AJ645" s="8">
        <v>0</v>
      </c>
      <c r="AK645" s="8">
        <v>0</v>
      </c>
      <c r="AL645" s="8">
        <f t="shared" ref="AL645:AL708" si="31">K645+N645+Q645+T645+W645+Z645+AC645+AF645+AI645</f>
        <v>295.12</v>
      </c>
      <c r="AM645" s="8">
        <f t="shared" ref="AM645:AM708" si="32">L645+O645+R645+U645+X645+AA645+AD645+AG645+AJ645</f>
        <v>295.12</v>
      </c>
      <c r="AN645" s="8">
        <f t="shared" ref="AN645:AN708" si="33">M645+P645+S645+V645+Y645+AB645+AE645+AH645+AK645</f>
        <v>0</v>
      </c>
    </row>
    <row r="646" spans="1:40" ht="105" x14ac:dyDescent="0.25">
      <c r="A646" s="3" t="s">
        <v>3</v>
      </c>
      <c r="B646" s="3" t="s">
        <v>4</v>
      </c>
      <c r="C646" s="3" t="s">
        <v>650</v>
      </c>
      <c r="D646" s="3" t="s">
        <v>651</v>
      </c>
      <c r="E646" s="3" t="s">
        <v>1727</v>
      </c>
      <c r="F646" s="3" t="s">
        <v>1728</v>
      </c>
      <c r="G646" s="9" t="s">
        <v>1882</v>
      </c>
      <c r="H646" s="9" t="s">
        <v>1889</v>
      </c>
      <c r="I646" s="9" t="s">
        <v>1890</v>
      </c>
      <c r="J646" s="7" t="s">
        <v>1891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295.12</v>
      </c>
      <c r="AA646" s="8">
        <v>295.12</v>
      </c>
      <c r="AB646" s="8">
        <v>0</v>
      </c>
      <c r="AC646" s="8">
        <v>0</v>
      </c>
      <c r="AD646" s="8">
        <v>0</v>
      </c>
      <c r="AE646" s="8">
        <v>295.12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f t="shared" si="31"/>
        <v>295.12</v>
      </c>
      <c r="AM646" s="8">
        <f t="shared" si="32"/>
        <v>295.12</v>
      </c>
      <c r="AN646" s="8">
        <f t="shared" si="33"/>
        <v>295.12</v>
      </c>
    </row>
    <row r="647" spans="1:40" ht="105" x14ac:dyDescent="0.25">
      <c r="A647" s="3" t="s">
        <v>3</v>
      </c>
      <c r="B647" s="3" t="s">
        <v>4</v>
      </c>
      <c r="C647" s="3" t="s">
        <v>650</v>
      </c>
      <c r="D647" s="3" t="s">
        <v>651</v>
      </c>
      <c r="E647" s="3" t="s">
        <v>1727</v>
      </c>
      <c r="F647" s="3" t="s">
        <v>1728</v>
      </c>
      <c r="G647" s="9" t="s">
        <v>1882</v>
      </c>
      <c r="H647" s="9" t="s">
        <v>1892</v>
      </c>
      <c r="I647" s="9" t="s">
        <v>1893</v>
      </c>
      <c r="J647" s="7" t="s">
        <v>1894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295.12</v>
      </c>
      <c r="AA647" s="8">
        <v>295.12</v>
      </c>
      <c r="AB647" s="8">
        <v>0</v>
      </c>
      <c r="AC647" s="8">
        <v>0</v>
      </c>
      <c r="AD647" s="8">
        <v>0</v>
      </c>
      <c r="AE647" s="8">
        <v>295.12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f t="shared" si="31"/>
        <v>295.12</v>
      </c>
      <c r="AM647" s="8">
        <f t="shared" si="32"/>
        <v>295.12</v>
      </c>
      <c r="AN647" s="8">
        <f t="shared" si="33"/>
        <v>295.12</v>
      </c>
    </row>
    <row r="648" spans="1:40" ht="105" x14ac:dyDescent="0.25">
      <c r="A648" s="3" t="s">
        <v>3</v>
      </c>
      <c r="B648" s="3" t="s">
        <v>4</v>
      </c>
      <c r="C648" s="3" t="s">
        <v>650</v>
      </c>
      <c r="D648" s="3" t="s">
        <v>651</v>
      </c>
      <c r="E648" s="3" t="s">
        <v>1727</v>
      </c>
      <c r="F648" s="3" t="s">
        <v>1728</v>
      </c>
      <c r="G648" s="9" t="s">
        <v>1882</v>
      </c>
      <c r="H648" s="9" t="s">
        <v>1895</v>
      </c>
      <c r="I648" s="9" t="s">
        <v>1896</v>
      </c>
      <c r="J648" s="7" t="s">
        <v>1897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295.12</v>
      </c>
      <c r="AA648" s="8">
        <v>295.12</v>
      </c>
      <c r="AB648" s="8">
        <v>0</v>
      </c>
      <c r="AC648" s="8">
        <v>0</v>
      </c>
      <c r="AD648" s="8">
        <v>0</v>
      </c>
      <c r="AE648" s="8">
        <v>295.12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f t="shared" si="31"/>
        <v>295.12</v>
      </c>
      <c r="AM648" s="8">
        <f t="shared" si="32"/>
        <v>295.12</v>
      </c>
      <c r="AN648" s="8">
        <f t="shared" si="33"/>
        <v>295.12</v>
      </c>
    </row>
    <row r="649" spans="1:40" ht="105" x14ac:dyDescent="0.25">
      <c r="A649" s="3" t="s">
        <v>3</v>
      </c>
      <c r="B649" s="3" t="s">
        <v>4</v>
      </c>
      <c r="C649" s="3" t="s">
        <v>650</v>
      </c>
      <c r="D649" s="3" t="s">
        <v>651</v>
      </c>
      <c r="E649" s="3" t="s">
        <v>1727</v>
      </c>
      <c r="F649" s="3" t="s">
        <v>1728</v>
      </c>
      <c r="G649" s="9" t="s">
        <v>1882</v>
      </c>
      <c r="H649" s="9" t="s">
        <v>1898</v>
      </c>
      <c r="I649" s="9" t="s">
        <v>1899</v>
      </c>
      <c r="J649" s="7" t="s">
        <v>1900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8">
        <v>295.12</v>
      </c>
      <c r="AA649" s="8">
        <v>295.12</v>
      </c>
      <c r="AB649" s="8">
        <v>0</v>
      </c>
      <c r="AC649" s="8">
        <v>0</v>
      </c>
      <c r="AD649" s="8">
        <v>0</v>
      </c>
      <c r="AE649" s="8">
        <v>295.12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f t="shared" si="31"/>
        <v>295.12</v>
      </c>
      <c r="AM649" s="8">
        <f t="shared" si="32"/>
        <v>295.12</v>
      </c>
      <c r="AN649" s="8">
        <f t="shared" si="33"/>
        <v>295.12</v>
      </c>
    </row>
    <row r="650" spans="1:40" ht="105" x14ac:dyDescent="0.25">
      <c r="A650" s="3" t="s">
        <v>3</v>
      </c>
      <c r="B650" s="3" t="s">
        <v>4</v>
      </c>
      <c r="C650" s="3" t="s">
        <v>650</v>
      </c>
      <c r="D650" s="3" t="s">
        <v>651</v>
      </c>
      <c r="E650" s="3" t="s">
        <v>1727</v>
      </c>
      <c r="F650" s="3" t="s">
        <v>1728</v>
      </c>
      <c r="G650" s="9" t="s">
        <v>1901</v>
      </c>
      <c r="H650" s="9" t="s">
        <v>1902</v>
      </c>
      <c r="I650" s="9" t="s">
        <v>1903</v>
      </c>
      <c r="J650" s="7" t="s">
        <v>1904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5302</v>
      </c>
      <c r="AJ650" s="8">
        <v>5302</v>
      </c>
      <c r="AK650" s="8">
        <v>667.47</v>
      </c>
      <c r="AL650" s="8">
        <f t="shared" si="31"/>
        <v>5302</v>
      </c>
      <c r="AM650" s="8">
        <f t="shared" si="32"/>
        <v>5302</v>
      </c>
      <c r="AN650" s="8">
        <f t="shared" si="33"/>
        <v>667.47</v>
      </c>
    </row>
    <row r="651" spans="1:40" ht="105" x14ac:dyDescent="0.25">
      <c r="A651" s="3" t="s">
        <v>3</v>
      </c>
      <c r="B651" s="3" t="s">
        <v>4</v>
      </c>
      <c r="C651" s="3" t="s">
        <v>650</v>
      </c>
      <c r="D651" s="3" t="s">
        <v>651</v>
      </c>
      <c r="E651" s="3" t="s">
        <v>1727</v>
      </c>
      <c r="F651" s="3" t="s">
        <v>1728</v>
      </c>
      <c r="G651" s="9" t="s">
        <v>1905</v>
      </c>
      <c r="H651" s="9" t="s">
        <v>1906</v>
      </c>
      <c r="I651" s="9" t="s">
        <v>1907</v>
      </c>
      <c r="J651" s="7" t="s">
        <v>1754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1252.0999999999999</v>
      </c>
      <c r="AD651" s="8">
        <v>1252.0999999999999</v>
      </c>
      <c r="AE651" s="8">
        <v>0</v>
      </c>
      <c r="AF651" s="8">
        <v>0</v>
      </c>
      <c r="AG651" s="8">
        <v>0</v>
      </c>
      <c r="AH651" s="8">
        <v>1252.0999999999999</v>
      </c>
      <c r="AI651" s="8">
        <v>0</v>
      </c>
      <c r="AJ651" s="8">
        <v>0</v>
      </c>
      <c r="AK651" s="8">
        <v>0</v>
      </c>
      <c r="AL651" s="8">
        <f t="shared" si="31"/>
        <v>1252.0999999999999</v>
      </c>
      <c r="AM651" s="8">
        <f t="shared" si="32"/>
        <v>1252.0999999999999</v>
      </c>
      <c r="AN651" s="8">
        <f t="shared" si="33"/>
        <v>1252.0999999999999</v>
      </c>
    </row>
    <row r="652" spans="1:40" ht="105" x14ac:dyDescent="0.25">
      <c r="A652" s="3" t="s">
        <v>3</v>
      </c>
      <c r="B652" s="3" t="s">
        <v>4</v>
      </c>
      <c r="C652" s="3" t="s">
        <v>650</v>
      </c>
      <c r="D652" s="3" t="s">
        <v>651</v>
      </c>
      <c r="E652" s="3" t="s">
        <v>1727</v>
      </c>
      <c r="F652" s="3" t="s">
        <v>1728</v>
      </c>
      <c r="G652" s="9" t="s">
        <v>1905</v>
      </c>
      <c r="H652" s="9" t="s">
        <v>1908</v>
      </c>
      <c r="I652" s="9" t="s">
        <v>1909</v>
      </c>
      <c r="J652" s="7" t="s">
        <v>1754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1252.0999999999999</v>
      </c>
      <c r="AD652" s="8">
        <v>1252.0999999999999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f t="shared" si="31"/>
        <v>1252.0999999999999</v>
      </c>
      <c r="AM652" s="8">
        <f t="shared" si="32"/>
        <v>1252.0999999999999</v>
      </c>
      <c r="AN652" s="8">
        <f t="shared" si="33"/>
        <v>0</v>
      </c>
    </row>
    <row r="653" spans="1:40" ht="105" x14ac:dyDescent="0.25">
      <c r="A653" s="3" t="s">
        <v>3</v>
      </c>
      <c r="B653" s="3" t="s">
        <v>4</v>
      </c>
      <c r="C653" s="3" t="s">
        <v>650</v>
      </c>
      <c r="D653" s="3" t="s">
        <v>651</v>
      </c>
      <c r="E653" s="3" t="s">
        <v>1727</v>
      </c>
      <c r="F653" s="3" t="s">
        <v>1728</v>
      </c>
      <c r="G653" s="9" t="s">
        <v>1910</v>
      </c>
      <c r="H653" s="9" t="s">
        <v>1911</v>
      </c>
      <c r="I653" s="9" t="s">
        <v>1912</v>
      </c>
      <c r="J653" s="7" t="s">
        <v>1913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23206.12</v>
      </c>
      <c r="AG653" s="8">
        <v>23206.12</v>
      </c>
      <c r="AH653" s="8">
        <v>23206.12</v>
      </c>
      <c r="AI653" s="8">
        <v>0</v>
      </c>
      <c r="AJ653" s="8">
        <v>0</v>
      </c>
      <c r="AK653" s="8">
        <v>0</v>
      </c>
      <c r="AL653" s="8">
        <f t="shared" si="31"/>
        <v>23206.12</v>
      </c>
      <c r="AM653" s="8">
        <f t="shared" si="32"/>
        <v>23206.12</v>
      </c>
      <c r="AN653" s="8">
        <f t="shared" si="33"/>
        <v>23206.12</v>
      </c>
    </row>
    <row r="654" spans="1:40" ht="105" x14ac:dyDescent="0.25">
      <c r="A654" s="3" t="s">
        <v>3</v>
      </c>
      <c r="B654" s="3" t="s">
        <v>4</v>
      </c>
      <c r="C654" s="3" t="s">
        <v>650</v>
      </c>
      <c r="D654" s="3" t="s">
        <v>651</v>
      </c>
      <c r="E654" s="3" t="s">
        <v>1727</v>
      </c>
      <c r="F654" s="3" t="s">
        <v>1728</v>
      </c>
      <c r="G654" s="9" t="s">
        <v>1914</v>
      </c>
      <c r="H654" s="9" t="s">
        <v>1915</v>
      </c>
      <c r="I654" s="9" t="s">
        <v>1916</v>
      </c>
      <c r="J654" s="7" t="s">
        <v>1917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6800.41</v>
      </c>
      <c r="R654" s="8">
        <v>6800.41</v>
      </c>
      <c r="S654" s="8">
        <v>1079.54</v>
      </c>
      <c r="T654" s="8">
        <v>0</v>
      </c>
      <c r="U654" s="8">
        <v>0</v>
      </c>
      <c r="V654" s="8">
        <v>5720.87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f t="shared" si="31"/>
        <v>6800.41</v>
      </c>
      <c r="AM654" s="8">
        <f t="shared" si="32"/>
        <v>6800.41</v>
      </c>
      <c r="AN654" s="8">
        <f t="shared" si="33"/>
        <v>6800.41</v>
      </c>
    </row>
    <row r="655" spans="1:40" ht="105" x14ac:dyDescent="0.25">
      <c r="A655" s="3" t="s">
        <v>3</v>
      </c>
      <c r="B655" s="3" t="s">
        <v>4</v>
      </c>
      <c r="C655" s="3" t="s">
        <v>650</v>
      </c>
      <c r="D655" s="3" t="s">
        <v>651</v>
      </c>
      <c r="E655" s="3" t="s">
        <v>1727</v>
      </c>
      <c r="F655" s="3" t="s">
        <v>1728</v>
      </c>
      <c r="G655" s="9" t="s">
        <v>1918</v>
      </c>
      <c r="H655" s="9" t="s">
        <v>1919</v>
      </c>
      <c r="I655" s="9" t="s">
        <v>1920</v>
      </c>
      <c r="J655" s="7" t="s">
        <v>1921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1827.94</v>
      </c>
      <c r="AA655" s="8">
        <v>1827.94</v>
      </c>
      <c r="AB655" s="8">
        <v>0</v>
      </c>
      <c r="AC655" s="8">
        <v>0</v>
      </c>
      <c r="AD655" s="8">
        <v>0</v>
      </c>
      <c r="AE655" s="8">
        <v>1827.94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f t="shared" si="31"/>
        <v>1827.94</v>
      </c>
      <c r="AM655" s="8">
        <f t="shared" si="32"/>
        <v>1827.94</v>
      </c>
      <c r="AN655" s="8">
        <f t="shared" si="33"/>
        <v>1827.94</v>
      </c>
    </row>
    <row r="656" spans="1:40" ht="105" x14ac:dyDescent="0.25">
      <c r="A656" s="3" t="s">
        <v>3</v>
      </c>
      <c r="B656" s="3" t="s">
        <v>4</v>
      </c>
      <c r="C656" s="3" t="s">
        <v>650</v>
      </c>
      <c r="D656" s="3" t="s">
        <v>651</v>
      </c>
      <c r="E656" s="3" t="s">
        <v>1727</v>
      </c>
      <c r="F656" s="3" t="s">
        <v>1728</v>
      </c>
      <c r="G656" s="9" t="s">
        <v>1922</v>
      </c>
      <c r="H656" s="9" t="s">
        <v>1923</v>
      </c>
      <c r="I656" s="9" t="s">
        <v>1924</v>
      </c>
      <c r="J656" s="7" t="s">
        <v>1925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9955.65</v>
      </c>
      <c r="AA656" s="8">
        <v>0</v>
      </c>
      <c r="AB656" s="8">
        <v>0</v>
      </c>
      <c r="AC656" s="8">
        <v>0</v>
      </c>
      <c r="AD656" s="8">
        <v>9955.65</v>
      </c>
      <c r="AE656" s="8">
        <v>9955.65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f t="shared" si="31"/>
        <v>9955.65</v>
      </c>
      <c r="AM656" s="8">
        <f t="shared" si="32"/>
        <v>9955.65</v>
      </c>
      <c r="AN656" s="8">
        <f t="shared" si="33"/>
        <v>9955.65</v>
      </c>
    </row>
    <row r="657" spans="1:40" ht="105" x14ac:dyDescent="0.25">
      <c r="A657" s="3" t="s">
        <v>3</v>
      </c>
      <c r="B657" s="3" t="s">
        <v>4</v>
      </c>
      <c r="C657" s="3" t="s">
        <v>650</v>
      </c>
      <c r="D657" s="3" t="s">
        <v>651</v>
      </c>
      <c r="E657" s="3" t="s">
        <v>1727</v>
      </c>
      <c r="F657" s="3" t="s">
        <v>1728</v>
      </c>
      <c r="G657" s="9" t="s">
        <v>1926</v>
      </c>
      <c r="H657" s="9" t="s">
        <v>1927</v>
      </c>
      <c r="I657" s="9" t="s">
        <v>1928</v>
      </c>
      <c r="J657" s="7" t="s">
        <v>1929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666.33</v>
      </c>
      <c r="U657" s="8">
        <v>666.33</v>
      </c>
      <c r="V657" s="8">
        <v>0</v>
      </c>
      <c r="W657" s="8">
        <v>0</v>
      </c>
      <c r="X657" s="8">
        <v>0</v>
      </c>
      <c r="Y657" s="8">
        <v>666.33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-666.33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f t="shared" si="31"/>
        <v>666.33</v>
      </c>
      <c r="AM657" s="8">
        <f t="shared" si="32"/>
        <v>666.33</v>
      </c>
      <c r="AN657" s="8">
        <f t="shared" si="33"/>
        <v>0</v>
      </c>
    </row>
    <row r="658" spans="1:40" ht="105" x14ac:dyDescent="0.25">
      <c r="A658" s="3" t="s">
        <v>3</v>
      </c>
      <c r="B658" s="3" t="s">
        <v>4</v>
      </c>
      <c r="C658" s="3" t="s">
        <v>650</v>
      </c>
      <c r="D658" s="3" t="s">
        <v>651</v>
      </c>
      <c r="E658" s="3" t="s">
        <v>1727</v>
      </c>
      <c r="F658" s="3" t="s">
        <v>1728</v>
      </c>
      <c r="G658" s="9" t="s">
        <v>1930</v>
      </c>
      <c r="H658" s="9" t="s">
        <v>1931</v>
      </c>
      <c r="I658" s="9" t="s">
        <v>1932</v>
      </c>
      <c r="J658" s="7" t="s">
        <v>1933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204.64</v>
      </c>
      <c r="AA658" s="8">
        <v>0</v>
      </c>
      <c r="AB658" s="8">
        <v>0</v>
      </c>
      <c r="AC658" s="8">
        <v>0</v>
      </c>
      <c r="AD658" s="8">
        <v>204.64</v>
      </c>
      <c r="AE658" s="8">
        <v>204.64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f t="shared" si="31"/>
        <v>204.64</v>
      </c>
      <c r="AM658" s="8">
        <f t="shared" si="32"/>
        <v>204.64</v>
      </c>
      <c r="AN658" s="8">
        <f t="shared" si="33"/>
        <v>204.64</v>
      </c>
    </row>
    <row r="659" spans="1:40" ht="105" x14ac:dyDescent="0.25">
      <c r="A659" s="3" t="s">
        <v>3</v>
      </c>
      <c r="B659" s="3" t="s">
        <v>4</v>
      </c>
      <c r="C659" s="3" t="s">
        <v>650</v>
      </c>
      <c r="D659" s="3" t="s">
        <v>651</v>
      </c>
      <c r="E659" s="3" t="s">
        <v>1727</v>
      </c>
      <c r="F659" s="3" t="s">
        <v>1728</v>
      </c>
      <c r="G659" s="9" t="s">
        <v>1934</v>
      </c>
      <c r="H659" s="9" t="s">
        <v>1935</v>
      </c>
      <c r="I659" s="9" t="s">
        <v>1936</v>
      </c>
      <c r="J659" s="7" t="s">
        <v>1937</v>
      </c>
      <c r="K659" s="8">
        <v>0</v>
      </c>
      <c r="L659" s="8">
        <v>0</v>
      </c>
      <c r="M659" s="8">
        <v>0</v>
      </c>
      <c r="N659" s="8">
        <v>3936.72</v>
      </c>
      <c r="O659" s="8">
        <v>0</v>
      </c>
      <c r="P659" s="8">
        <v>0</v>
      </c>
      <c r="Q659" s="8">
        <v>0</v>
      </c>
      <c r="R659" s="8">
        <v>3936.72</v>
      </c>
      <c r="S659" s="8">
        <v>3936.72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f t="shared" si="31"/>
        <v>3936.72</v>
      </c>
      <c r="AM659" s="8">
        <f t="shared" si="32"/>
        <v>3936.72</v>
      </c>
      <c r="AN659" s="8">
        <f t="shared" si="33"/>
        <v>3936.72</v>
      </c>
    </row>
    <row r="660" spans="1:40" ht="105" x14ac:dyDescent="0.25">
      <c r="A660" s="3" t="s">
        <v>3</v>
      </c>
      <c r="B660" s="3" t="s">
        <v>4</v>
      </c>
      <c r="C660" s="3" t="s">
        <v>650</v>
      </c>
      <c r="D660" s="3" t="s">
        <v>651</v>
      </c>
      <c r="E660" s="3" t="s">
        <v>1727</v>
      </c>
      <c r="F660" s="3" t="s">
        <v>1728</v>
      </c>
      <c r="G660" s="9" t="s">
        <v>1938</v>
      </c>
      <c r="H660" s="9" t="s">
        <v>1939</v>
      </c>
      <c r="I660" s="9" t="s">
        <v>1940</v>
      </c>
      <c r="J660" s="7" t="s">
        <v>1941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4300.1499999999996</v>
      </c>
      <c r="AJ660" s="8">
        <v>4300.1499999999996</v>
      </c>
      <c r="AK660" s="8">
        <v>391.96</v>
      </c>
      <c r="AL660" s="8">
        <f t="shared" si="31"/>
        <v>4300.1499999999996</v>
      </c>
      <c r="AM660" s="8">
        <f t="shared" si="32"/>
        <v>4300.1499999999996</v>
      </c>
      <c r="AN660" s="8">
        <f t="shared" si="33"/>
        <v>391.96</v>
      </c>
    </row>
    <row r="661" spans="1:40" ht="105" x14ac:dyDescent="0.25">
      <c r="A661" s="3" t="s">
        <v>3</v>
      </c>
      <c r="B661" s="3" t="s">
        <v>4</v>
      </c>
      <c r="C661" s="3" t="s">
        <v>650</v>
      </c>
      <c r="D661" s="3" t="s">
        <v>651</v>
      </c>
      <c r="E661" s="3" t="s">
        <v>1727</v>
      </c>
      <c r="F661" s="3" t="s">
        <v>1728</v>
      </c>
      <c r="G661" s="9" t="s">
        <v>1942</v>
      </c>
      <c r="H661" s="9" t="s">
        <v>1943</v>
      </c>
      <c r="I661" s="9" t="s">
        <v>1944</v>
      </c>
      <c r="J661" s="7" t="s">
        <v>1945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809.59</v>
      </c>
      <c r="X661" s="8">
        <v>809.59</v>
      </c>
      <c r="Y661" s="8">
        <v>0</v>
      </c>
      <c r="Z661" s="8">
        <v>0</v>
      </c>
      <c r="AA661" s="8">
        <v>0</v>
      </c>
      <c r="AB661" s="8">
        <v>809.59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f t="shared" si="31"/>
        <v>809.59</v>
      </c>
      <c r="AM661" s="8">
        <f t="shared" si="32"/>
        <v>809.59</v>
      </c>
      <c r="AN661" s="8">
        <f t="shared" si="33"/>
        <v>809.59</v>
      </c>
    </row>
    <row r="662" spans="1:40" ht="105" x14ac:dyDescent="0.25">
      <c r="A662" s="3" t="s">
        <v>3</v>
      </c>
      <c r="B662" s="3" t="s">
        <v>4</v>
      </c>
      <c r="C662" s="3" t="s">
        <v>650</v>
      </c>
      <c r="D662" s="3" t="s">
        <v>651</v>
      </c>
      <c r="E662" s="3" t="s">
        <v>1727</v>
      </c>
      <c r="F662" s="3" t="s">
        <v>1728</v>
      </c>
      <c r="G662" s="9" t="s">
        <v>1946</v>
      </c>
      <c r="H662" s="9" t="s">
        <v>1947</v>
      </c>
      <c r="I662" s="9" t="s">
        <v>1948</v>
      </c>
      <c r="J662" s="7" t="s">
        <v>1949</v>
      </c>
      <c r="K662" s="8">
        <v>0</v>
      </c>
      <c r="L662" s="8">
        <v>0</v>
      </c>
      <c r="M662" s="8">
        <v>0</v>
      </c>
      <c r="N662" s="8">
        <v>7926.6</v>
      </c>
      <c r="O662" s="8">
        <v>0</v>
      </c>
      <c r="P662" s="8">
        <v>0</v>
      </c>
      <c r="Q662" s="8">
        <v>0</v>
      </c>
      <c r="R662" s="8">
        <v>7926.6</v>
      </c>
      <c r="S662" s="8">
        <v>7926.6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f t="shared" si="31"/>
        <v>7926.6</v>
      </c>
      <c r="AM662" s="8">
        <f t="shared" si="32"/>
        <v>7926.6</v>
      </c>
      <c r="AN662" s="8">
        <f t="shared" si="33"/>
        <v>7926.6</v>
      </c>
    </row>
    <row r="663" spans="1:40" ht="105" x14ac:dyDescent="0.25">
      <c r="A663" s="3" t="s">
        <v>3</v>
      </c>
      <c r="B663" s="3" t="s">
        <v>4</v>
      </c>
      <c r="C663" s="3" t="s">
        <v>650</v>
      </c>
      <c r="D663" s="3" t="s">
        <v>651</v>
      </c>
      <c r="E663" s="3" t="s">
        <v>1727</v>
      </c>
      <c r="F663" s="3" t="s">
        <v>1728</v>
      </c>
      <c r="G663" s="9" t="s">
        <v>1950</v>
      </c>
      <c r="H663" s="9" t="s">
        <v>1951</v>
      </c>
      <c r="I663" s="9" t="s">
        <v>1952</v>
      </c>
      <c r="J663" s="7" t="s">
        <v>1953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3216.76</v>
      </c>
      <c r="AJ663" s="8">
        <v>3216.76</v>
      </c>
      <c r="AK663" s="8">
        <v>161.91</v>
      </c>
      <c r="AL663" s="8">
        <f t="shared" si="31"/>
        <v>3216.76</v>
      </c>
      <c r="AM663" s="8">
        <f t="shared" si="32"/>
        <v>3216.76</v>
      </c>
      <c r="AN663" s="8">
        <f t="shared" si="33"/>
        <v>161.91</v>
      </c>
    </row>
    <row r="664" spans="1:40" ht="105" x14ac:dyDescent="0.25">
      <c r="A664" s="3" t="s">
        <v>3</v>
      </c>
      <c r="B664" s="3" t="s">
        <v>4</v>
      </c>
      <c r="C664" s="3" t="s">
        <v>650</v>
      </c>
      <c r="D664" s="3" t="s">
        <v>651</v>
      </c>
      <c r="E664" s="3" t="s">
        <v>1727</v>
      </c>
      <c r="F664" s="3" t="s">
        <v>1728</v>
      </c>
      <c r="G664" s="9" t="s">
        <v>1954</v>
      </c>
      <c r="H664" s="9" t="s">
        <v>1955</v>
      </c>
      <c r="I664" s="9" t="s">
        <v>1956</v>
      </c>
      <c r="J664" s="7" t="s">
        <v>1957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1894.2</v>
      </c>
      <c r="AG664" s="8">
        <v>1894.2</v>
      </c>
      <c r="AH664" s="8">
        <v>1894.2</v>
      </c>
      <c r="AI664" s="8">
        <v>0</v>
      </c>
      <c r="AJ664" s="8">
        <v>0</v>
      </c>
      <c r="AK664" s="8">
        <v>0</v>
      </c>
      <c r="AL664" s="8">
        <f t="shared" si="31"/>
        <v>1894.2</v>
      </c>
      <c r="AM664" s="8">
        <f t="shared" si="32"/>
        <v>1894.2</v>
      </c>
      <c r="AN664" s="8">
        <f t="shared" si="33"/>
        <v>1894.2</v>
      </c>
    </row>
    <row r="665" spans="1:40" ht="105" x14ac:dyDescent="0.25">
      <c r="A665" s="3" t="s">
        <v>3</v>
      </c>
      <c r="B665" s="3" t="s">
        <v>4</v>
      </c>
      <c r="C665" s="3" t="s">
        <v>650</v>
      </c>
      <c r="D665" s="3" t="s">
        <v>651</v>
      </c>
      <c r="E665" s="3" t="s">
        <v>1727</v>
      </c>
      <c r="F665" s="3" t="s">
        <v>1728</v>
      </c>
      <c r="G665" s="9" t="s">
        <v>1958</v>
      </c>
      <c r="H665" s="9" t="s">
        <v>1959</v>
      </c>
      <c r="I665" s="9" t="s">
        <v>1960</v>
      </c>
      <c r="J665" s="7" t="s">
        <v>1961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13302.85</v>
      </c>
      <c r="AG665" s="8">
        <v>13302.85</v>
      </c>
      <c r="AH665" s="8">
        <v>13302.85</v>
      </c>
      <c r="AI665" s="8">
        <v>0</v>
      </c>
      <c r="AJ665" s="8">
        <v>0</v>
      </c>
      <c r="AK665" s="8">
        <v>0</v>
      </c>
      <c r="AL665" s="8">
        <f t="shared" si="31"/>
        <v>13302.85</v>
      </c>
      <c r="AM665" s="8">
        <f t="shared" si="32"/>
        <v>13302.85</v>
      </c>
      <c r="AN665" s="8">
        <f t="shared" si="33"/>
        <v>13302.85</v>
      </c>
    </row>
    <row r="666" spans="1:40" ht="105" x14ac:dyDescent="0.25">
      <c r="A666" s="3" t="s">
        <v>3</v>
      </c>
      <c r="B666" s="3" t="s">
        <v>4</v>
      </c>
      <c r="C666" s="3" t="s">
        <v>650</v>
      </c>
      <c r="D666" s="3" t="s">
        <v>651</v>
      </c>
      <c r="E666" s="3" t="s">
        <v>1727</v>
      </c>
      <c r="F666" s="3" t="s">
        <v>1728</v>
      </c>
      <c r="G666" s="9" t="s">
        <v>1962</v>
      </c>
      <c r="H666" s="9" t="s">
        <v>1963</v>
      </c>
      <c r="I666" s="9" t="s">
        <v>1964</v>
      </c>
      <c r="J666" s="7" t="s">
        <v>1965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3264.18</v>
      </c>
      <c r="AJ666" s="8">
        <v>0</v>
      </c>
      <c r="AK666" s="8">
        <v>0</v>
      </c>
      <c r="AL666" s="8">
        <f t="shared" si="31"/>
        <v>3264.18</v>
      </c>
      <c r="AM666" s="8">
        <f t="shared" si="32"/>
        <v>0</v>
      </c>
      <c r="AN666" s="8">
        <f t="shared" si="33"/>
        <v>0</v>
      </c>
    </row>
    <row r="667" spans="1:40" ht="105" x14ac:dyDescent="0.25">
      <c r="A667" s="3" t="s">
        <v>3</v>
      </c>
      <c r="B667" s="3" t="s">
        <v>4</v>
      </c>
      <c r="C667" s="3" t="s">
        <v>650</v>
      </c>
      <c r="D667" s="3" t="s">
        <v>651</v>
      </c>
      <c r="E667" s="3" t="s">
        <v>1727</v>
      </c>
      <c r="F667" s="3" t="s">
        <v>1728</v>
      </c>
      <c r="G667" s="9" t="s">
        <v>1966</v>
      </c>
      <c r="H667" s="9" t="s">
        <v>1967</v>
      </c>
      <c r="I667" s="9" t="s">
        <v>1968</v>
      </c>
      <c r="J667" s="7" t="s">
        <v>1969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6903.42</v>
      </c>
      <c r="AJ667" s="8">
        <v>6903.42</v>
      </c>
      <c r="AK667" s="8">
        <v>1107.8599999999999</v>
      </c>
      <c r="AL667" s="8">
        <f t="shared" si="31"/>
        <v>6903.42</v>
      </c>
      <c r="AM667" s="8">
        <f t="shared" si="32"/>
        <v>6903.42</v>
      </c>
      <c r="AN667" s="8">
        <f t="shared" si="33"/>
        <v>1107.8599999999999</v>
      </c>
    </row>
    <row r="668" spans="1:40" ht="105" x14ac:dyDescent="0.25">
      <c r="A668" s="3" t="s">
        <v>3</v>
      </c>
      <c r="B668" s="3" t="s">
        <v>4</v>
      </c>
      <c r="C668" s="3" t="s">
        <v>650</v>
      </c>
      <c r="D668" s="3" t="s">
        <v>651</v>
      </c>
      <c r="E668" s="3" t="s">
        <v>1727</v>
      </c>
      <c r="F668" s="3" t="s">
        <v>1728</v>
      </c>
      <c r="G668" s="9" t="s">
        <v>1970</v>
      </c>
      <c r="H668" s="9" t="s">
        <v>1971</v>
      </c>
      <c r="I668" s="9" t="s">
        <v>1972</v>
      </c>
      <c r="J668" s="7" t="s">
        <v>1973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5586.17</v>
      </c>
      <c r="AJ668" s="8">
        <v>5586.17</v>
      </c>
      <c r="AK668" s="8">
        <v>745.62</v>
      </c>
      <c r="AL668" s="8">
        <f t="shared" si="31"/>
        <v>5586.17</v>
      </c>
      <c r="AM668" s="8">
        <f t="shared" si="32"/>
        <v>5586.17</v>
      </c>
      <c r="AN668" s="8">
        <f t="shared" si="33"/>
        <v>745.62</v>
      </c>
    </row>
    <row r="669" spans="1:40" ht="105" x14ac:dyDescent="0.25">
      <c r="A669" s="3" t="s">
        <v>3</v>
      </c>
      <c r="B669" s="3" t="s">
        <v>4</v>
      </c>
      <c r="C669" s="3" t="s">
        <v>650</v>
      </c>
      <c r="D669" s="3" t="s">
        <v>651</v>
      </c>
      <c r="E669" s="3" t="s">
        <v>1727</v>
      </c>
      <c r="F669" s="3" t="s">
        <v>1728</v>
      </c>
      <c r="G669" s="9" t="s">
        <v>1974</v>
      </c>
      <c r="H669" s="9" t="s">
        <v>1975</v>
      </c>
      <c r="I669" s="9" t="s">
        <v>1976</v>
      </c>
      <c r="J669" s="7" t="s">
        <v>1977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1965.05</v>
      </c>
      <c r="AJ669" s="8">
        <v>1965.05</v>
      </c>
      <c r="AK669" s="8">
        <v>19.07</v>
      </c>
      <c r="AL669" s="8">
        <f t="shared" si="31"/>
        <v>1965.05</v>
      </c>
      <c r="AM669" s="8">
        <f t="shared" si="32"/>
        <v>1965.05</v>
      </c>
      <c r="AN669" s="8">
        <f t="shared" si="33"/>
        <v>19.07</v>
      </c>
    </row>
    <row r="670" spans="1:40" ht="105" x14ac:dyDescent="0.25">
      <c r="A670" s="3" t="s">
        <v>3</v>
      </c>
      <c r="B670" s="3" t="s">
        <v>4</v>
      </c>
      <c r="C670" s="3" t="s">
        <v>650</v>
      </c>
      <c r="D670" s="3" t="s">
        <v>651</v>
      </c>
      <c r="E670" s="3" t="s">
        <v>1727</v>
      </c>
      <c r="F670" s="3" t="s">
        <v>1728</v>
      </c>
      <c r="G670" s="9" t="s">
        <v>1978</v>
      </c>
      <c r="H670" s="9" t="s">
        <v>1979</v>
      </c>
      <c r="I670" s="9" t="s">
        <v>1980</v>
      </c>
      <c r="J670" s="7" t="s">
        <v>1981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8385.48</v>
      </c>
      <c r="AJ670" s="8">
        <v>8385.48</v>
      </c>
      <c r="AK670" s="8">
        <v>1515.43</v>
      </c>
      <c r="AL670" s="8">
        <f t="shared" si="31"/>
        <v>8385.48</v>
      </c>
      <c r="AM670" s="8">
        <f t="shared" si="32"/>
        <v>8385.48</v>
      </c>
      <c r="AN670" s="8">
        <f t="shared" si="33"/>
        <v>1515.43</v>
      </c>
    </row>
    <row r="671" spans="1:40" ht="105" x14ac:dyDescent="0.25">
      <c r="A671" s="3" t="s">
        <v>3</v>
      </c>
      <c r="B671" s="3" t="s">
        <v>4</v>
      </c>
      <c r="C671" s="3" t="s">
        <v>650</v>
      </c>
      <c r="D671" s="3" t="s">
        <v>651</v>
      </c>
      <c r="E671" s="3" t="s">
        <v>1727</v>
      </c>
      <c r="F671" s="3" t="s">
        <v>1728</v>
      </c>
      <c r="G671" s="9" t="s">
        <v>1982</v>
      </c>
      <c r="H671" s="9" t="s">
        <v>1983</v>
      </c>
      <c r="I671" s="9" t="s">
        <v>1984</v>
      </c>
      <c r="J671" s="7" t="s">
        <v>1985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4756.38</v>
      </c>
      <c r="AD671" s="8">
        <v>4756.38</v>
      </c>
      <c r="AE671" s="8">
        <v>4756.38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f t="shared" si="31"/>
        <v>4756.38</v>
      </c>
      <c r="AM671" s="8">
        <f t="shared" si="32"/>
        <v>4756.38</v>
      </c>
      <c r="AN671" s="8">
        <f t="shared" si="33"/>
        <v>4756.38</v>
      </c>
    </row>
    <row r="672" spans="1:40" ht="105" x14ac:dyDescent="0.25">
      <c r="A672" s="3" t="s">
        <v>3</v>
      </c>
      <c r="B672" s="3" t="s">
        <v>4</v>
      </c>
      <c r="C672" s="3" t="s">
        <v>650</v>
      </c>
      <c r="D672" s="3" t="s">
        <v>651</v>
      </c>
      <c r="E672" s="3" t="s">
        <v>1727</v>
      </c>
      <c r="F672" s="3" t="s">
        <v>1728</v>
      </c>
      <c r="G672" s="9" t="s">
        <v>1986</v>
      </c>
      <c r="H672" s="9" t="s">
        <v>1987</v>
      </c>
      <c r="I672" s="9" t="s">
        <v>1988</v>
      </c>
      <c r="J672" s="7" t="s">
        <v>1989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3996.66</v>
      </c>
      <c r="AJ672" s="8">
        <v>3996.66</v>
      </c>
      <c r="AK672" s="8">
        <v>322.25</v>
      </c>
      <c r="AL672" s="8">
        <f t="shared" si="31"/>
        <v>3996.66</v>
      </c>
      <c r="AM672" s="8">
        <f t="shared" si="32"/>
        <v>3996.66</v>
      </c>
      <c r="AN672" s="8">
        <f t="shared" si="33"/>
        <v>322.25</v>
      </c>
    </row>
    <row r="673" spans="1:40" ht="105" x14ac:dyDescent="0.25">
      <c r="A673" s="3" t="s">
        <v>3</v>
      </c>
      <c r="B673" s="3" t="s">
        <v>4</v>
      </c>
      <c r="C673" s="3" t="s">
        <v>650</v>
      </c>
      <c r="D673" s="3" t="s">
        <v>651</v>
      </c>
      <c r="E673" s="3" t="s">
        <v>1727</v>
      </c>
      <c r="F673" s="3" t="s">
        <v>1728</v>
      </c>
      <c r="G673" s="9" t="s">
        <v>1990</v>
      </c>
      <c r="H673" s="9" t="s">
        <v>1991</v>
      </c>
      <c r="I673" s="9" t="s">
        <v>1992</v>
      </c>
      <c r="J673" s="7" t="s">
        <v>1993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12777.39</v>
      </c>
      <c r="AJ673" s="8">
        <v>12777.39</v>
      </c>
      <c r="AK673" s="8">
        <v>0</v>
      </c>
      <c r="AL673" s="8">
        <f t="shared" si="31"/>
        <v>12777.39</v>
      </c>
      <c r="AM673" s="8">
        <f t="shared" si="32"/>
        <v>12777.39</v>
      </c>
      <c r="AN673" s="8">
        <f t="shared" si="33"/>
        <v>0</v>
      </c>
    </row>
    <row r="674" spans="1:40" ht="105" x14ac:dyDescent="0.25">
      <c r="A674" s="3" t="s">
        <v>3</v>
      </c>
      <c r="B674" s="3" t="s">
        <v>4</v>
      </c>
      <c r="C674" s="3" t="s">
        <v>650</v>
      </c>
      <c r="D674" s="3" t="s">
        <v>651</v>
      </c>
      <c r="E674" s="3" t="s">
        <v>1727</v>
      </c>
      <c r="F674" s="3" t="s">
        <v>1728</v>
      </c>
      <c r="G674" s="9" t="s">
        <v>1994</v>
      </c>
      <c r="H674" s="9" t="s">
        <v>1995</v>
      </c>
      <c r="I674" s="9" t="s">
        <v>1996</v>
      </c>
      <c r="J674" s="7" t="s">
        <v>1997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5189.25</v>
      </c>
      <c r="AD674" s="8">
        <v>5189.25</v>
      </c>
      <c r="AE674" s="8">
        <v>636.47</v>
      </c>
      <c r="AF674" s="8">
        <v>0</v>
      </c>
      <c r="AG674" s="8">
        <v>0</v>
      </c>
      <c r="AH674" s="8">
        <v>4552.78</v>
      </c>
      <c r="AI674" s="8">
        <v>0</v>
      </c>
      <c r="AJ674" s="8">
        <v>0</v>
      </c>
      <c r="AK674" s="8">
        <v>0</v>
      </c>
      <c r="AL674" s="8">
        <f t="shared" si="31"/>
        <v>5189.25</v>
      </c>
      <c r="AM674" s="8">
        <f t="shared" si="32"/>
        <v>5189.25</v>
      </c>
      <c r="AN674" s="8">
        <f t="shared" si="33"/>
        <v>5189.25</v>
      </c>
    </row>
    <row r="675" spans="1:40" ht="105" x14ac:dyDescent="0.25">
      <c r="A675" s="3" t="s">
        <v>3</v>
      </c>
      <c r="B675" s="3" t="s">
        <v>4</v>
      </c>
      <c r="C675" s="3" t="s">
        <v>650</v>
      </c>
      <c r="D675" s="3" t="s">
        <v>651</v>
      </c>
      <c r="E675" s="3" t="s">
        <v>1727</v>
      </c>
      <c r="F675" s="3" t="s">
        <v>1728</v>
      </c>
      <c r="G675" s="9" t="s">
        <v>1998</v>
      </c>
      <c r="H675" s="9" t="s">
        <v>1999</v>
      </c>
      <c r="I675" s="9" t="s">
        <v>2000</v>
      </c>
      <c r="J675" s="7" t="s">
        <v>2001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14551.93</v>
      </c>
      <c r="AG675" s="8">
        <v>14551.93</v>
      </c>
      <c r="AH675" s="8">
        <v>14551.93</v>
      </c>
      <c r="AI675" s="8">
        <v>0</v>
      </c>
      <c r="AJ675" s="8">
        <v>0</v>
      </c>
      <c r="AK675" s="8">
        <v>0</v>
      </c>
      <c r="AL675" s="8">
        <f t="shared" si="31"/>
        <v>14551.93</v>
      </c>
      <c r="AM675" s="8">
        <f t="shared" si="32"/>
        <v>14551.93</v>
      </c>
      <c r="AN675" s="8">
        <f t="shared" si="33"/>
        <v>14551.93</v>
      </c>
    </row>
    <row r="676" spans="1:40" ht="105" x14ac:dyDescent="0.25">
      <c r="A676" s="3" t="s">
        <v>3</v>
      </c>
      <c r="B676" s="3" t="s">
        <v>4</v>
      </c>
      <c r="C676" s="3" t="s">
        <v>650</v>
      </c>
      <c r="D676" s="3" t="s">
        <v>651</v>
      </c>
      <c r="E676" s="3" t="s">
        <v>1727</v>
      </c>
      <c r="F676" s="3" t="s">
        <v>1728</v>
      </c>
      <c r="G676" s="9" t="s">
        <v>2002</v>
      </c>
      <c r="H676" s="9" t="s">
        <v>2003</v>
      </c>
      <c r="I676" s="9" t="s">
        <v>2004</v>
      </c>
      <c r="J676" s="7" t="s">
        <v>2005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0</v>
      </c>
      <c r="X676" s="8">
        <v>0</v>
      </c>
      <c r="Y676" s="8">
        <v>0</v>
      </c>
      <c r="Z676" s="8">
        <v>4379.84</v>
      </c>
      <c r="AA676" s="8">
        <v>4379.84</v>
      </c>
      <c r="AB676" s="8">
        <v>413.88</v>
      </c>
      <c r="AC676" s="8">
        <v>0</v>
      </c>
      <c r="AD676" s="8">
        <v>0</v>
      </c>
      <c r="AE676" s="8">
        <v>3965.96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f t="shared" si="31"/>
        <v>4379.84</v>
      </c>
      <c r="AM676" s="8">
        <f t="shared" si="32"/>
        <v>4379.84</v>
      </c>
      <c r="AN676" s="8">
        <f t="shared" si="33"/>
        <v>4379.84</v>
      </c>
    </row>
    <row r="677" spans="1:40" ht="105" x14ac:dyDescent="0.25">
      <c r="A677" s="3" t="s">
        <v>3</v>
      </c>
      <c r="B677" s="3" t="s">
        <v>4</v>
      </c>
      <c r="C677" s="3" t="s">
        <v>650</v>
      </c>
      <c r="D677" s="3" t="s">
        <v>651</v>
      </c>
      <c r="E677" s="3" t="s">
        <v>1727</v>
      </c>
      <c r="F677" s="3" t="s">
        <v>1728</v>
      </c>
      <c r="G677" s="9" t="s">
        <v>2006</v>
      </c>
      <c r="H677" s="9" t="s">
        <v>2007</v>
      </c>
      <c r="I677" s="9" t="s">
        <v>2008</v>
      </c>
      <c r="J677" s="7" t="s">
        <v>2009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7738.08</v>
      </c>
      <c r="AG677" s="8">
        <v>7738.08</v>
      </c>
      <c r="AH677" s="8">
        <v>7738.08</v>
      </c>
      <c r="AI677" s="8">
        <v>0</v>
      </c>
      <c r="AJ677" s="8">
        <v>0</v>
      </c>
      <c r="AK677" s="8">
        <v>0</v>
      </c>
      <c r="AL677" s="8">
        <f t="shared" si="31"/>
        <v>7738.08</v>
      </c>
      <c r="AM677" s="8">
        <f t="shared" si="32"/>
        <v>7738.08</v>
      </c>
      <c r="AN677" s="8">
        <f t="shared" si="33"/>
        <v>7738.08</v>
      </c>
    </row>
    <row r="678" spans="1:40" ht="105" x14ac:dyDescent="0.25">
      <c r="A678" s="3" t="s">
        <v>3</v>
      </c>
      <c r="B678" s="3" t="s">
        <v>4</v>
      </c>
      <c r="C678" s="3" t="s">
        <v>650</v>
      </c>
      <c r="D678" s="3" t="s">
        <v>651</v>
      </c>
      <c r="E678" s="3" t="s">
        <v>1727</v>
      </c>
      <c r="F678" s="3" t="s">
        <v>1728</v>
      </c>
      <c r="G678" s="9" t="s">
        <v>2010</v>
      </c>
      <c r="H678" s="9" t="s">
        <v>2011</v>
      </c>
      <c r="I678" s="9" t="s">
        <v>2012</v>
      </c>
      <c r="J678" s="7" t="s">
        <v>2013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  <c r="U678" s="8">
        <v>0</v>
      </c>
      <c r="V678" s="8">
        <v>0</v>
      </c>
      <c r="W678" s="8">
        <v>1122.9100000000001</v>
      </c>
      <c r="X678" s="8">
        <v>1122.9100000000001</v>
      </c>
      <c r="Y678" s="8">
        <v>0</v>
      </c>
      <c r="Z678" s="8">
        <v>0</v>
      </c>
      <c r="AA678" s="8">
        <v>0</v>
      </c>
      <c r="AB678" s="8">
        <v>1122.9100000000001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f t="shared" si="31"/>
        <v>1122.9100000000001</v>
      </c>
      <c r="AM678" s="8">
        <f t="shared" si="32"/>
        <v>1122.9100000000001</v>
      </c>
      <c r="AN678" s="8">
        <f t="shared" si="33"/>
        <v>1122.9100000000001</v>
      </c>
    </row>
    <row r="679" spans="1:40" ht="105" x14ac:dyDescent="0.25">
      <c r="A679" s="3" t="s">
        <v>3</v>
      </c>
      <c r="B679" s="3" t="s">
        <v>4</v>
      </c>
      <c r="C679" s="3" t="s">
        <v>650</v>
      </c>
      <c r="D679" s="3" t="s">
        <v>651</v>
      </c>
      <c r="E679" s="3" t="s">
        <v>1727</v>
      </c>
      <c r="F679" s="3" t="s">
        <v>1728</v>
      </c>
      <c r="G679" s="9" t="s">
        <v>2014</v>
      </c>
      <c r="H679" s="9" t="s">
        <v>139</v>
      </c>
      <c r="I679" s="9" t="s">
        <v>140</v>
      </c>
      <c r="J679" s="7" t="s">
        <v>2015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12304.92</v>
      </c>
      <c r="AJ679" s="8">
        <v>12304.92</v>
      </c>
      <c r="AK679" s="8">
        <v>0</v>
      </c>
      <c r="AL679" s="8">
        <f t="shared" si="31"/>
        <v>12304.92</v>
      </c>
      <c r="AM679" s="8">
        <f t="shared" si="32"/>
        <v>12304.92</v>
      </c>
      <c r="AN679" s="8">
        <f t="shared" si="33"/>
        <v>0</v>
      </c>
    </row>
    <row r="680" spans="1:40" ht="105" x14ac:dyDescent="0.25">
      <c r="A680" s="3" t="s">
        <v>3</v>
      </c>
      <c r="B680" s="3" t="s">
        <v>4</v>
      </c>
      <c r="C680" s="3" t="s">
        <v>650</v>
      </c>
      <c r="D680" s="3" t="s">
        <v>651</v>
      </c>
      <c r="E680" s="3" t="s">
        <v>1727</v>
      </c>
      <c r="F680" s="3" t="s">
        <v>1728</v>
      </c>
      <c r="G680" s="9" t="s">
        <v>2016</v>
      </c>
      <c r="H680" s="9" t="s">
        <v>2017</v>
      </c>
      <c r="I680" s="9" t="s">
        <v>2018</v>
      </c>
      <c r="J680" s="7" t="s">
        <v>2019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6014.7</v>
      </c>
      <c r="AG680" s="8">
        <v>6014.7</v>
      </c>
      <c r="AH680" s="8">
        <v>6014.7</v>
      </c>
      <c r="AI680" s="8">
        <v>0</v>
      </c>
      <c r="AJ680" s="8">
        <v>0</v>
      </c>
      <c r="AK680" s="8">
        <v>0</v>
      </c>
      <c r="AL680" s="8">
        <f t="shared" si="31"/>
        <v>6014.7</v>
      </c>
      <c r="AM680" s="8">
        <f t="shared" si="32"/>
        <v>6014.7</v>
      </c>
      <c r="AN680" s="8">
        <f t="shared" si="33"/>
        <v>6014.7</v>
      </c>
    </row>
    <row r="681" spans="1:40" ht="105" x14ac:dyDescent="0.25">
      <c r="A681" s="3" t="s">
        <v>3</v>
      </c>
      <c r="B681" s="3" t="s">
        <v>4</v>
      </c>
      <c r="C681" s="3" t="s">
        <v>650</v>
      </c>
      <c r="D681" s="3" t="s">
        <v>651</v>
      </c>
      <c r="E681" s="3" t="s">
        <v>1727</v>
      </c>
      <c r="F681" s="3" t="s">
        <v>1728</v>
      </c>
      <c r="G681" s="9" t="s">
        <v>2020</v>
      </c>
      <c r="H681" s="9" t="s">
        <v>2021</v>
      </c>
      <c r="I681" s="9" t="s">
        <v>2022</v>
      </c>
      <c r="J681" s="7" t="s">
        <v>2023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5797</v>
      </c>
      <c r="AJ681" s="8">
        <v>5797</v>
      </c>
      <c r="AK681" s="8">
        <v>803.6</v>
      </c>
      <c r="AL681" s="8">
        <f t="shared" si="31"/>
        <v>5797</v>
      </c>
      <c r="AM681" s="8">
        <f t="shared" si="32"/>
        <v>5797</v>
      </c>
      <c r="AN681" s="8">
        <f t="shared" si="33"/>
        <v>803.6</v>
      </c>
    </row>
    <row r="682" spans="1:40" ht="105" x14ac:dyDescent="0.25">
      <c r="A682" s="3" t="s">
        <v>3</v>
      </c>
      <c r="B682" s="3" t="s">
        <v>4</v>
      </c>
      <c r="C682" s="3" t="s">
        <v>650</v>
      </c>
      <c r="D682" s="3" t="s">
        <v>651</v>
      </c>
      <c r="E682" s="3" t="s">
        <v>1727</v>
      </c>
      <c r="F682" s="3" t="s">
        <v>1728</v>
      </c>
      <c r="G682" s="9" t="s">
        <v>2024</v>
      </c>
      <c r="H682" s="9" t="s">
        <v>2025</v>
      </c>
      <c r="I682" s="9" t="s">
        <v>2026</v>
      </c>
      <c r="J682" s="7" t="s">
        <v>2027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385</v>
      </c>
      <c r="AA682" s="8">
        <v>385</v>
      </c>
      <c r="AB682" s="8">
        <v>0</v>
      </c>
      <c r="AC682" s="8">
        <v>0</v>
      </c>
      <c r="AD682" s="8">
        <v>0</v>
      </c>
      <c r="AE682" s="8">
        <v>385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f t="shared" si="31"/>
        <v>385</v>
      </c>
      <c r="AM682" s="8">
        <f t="shared" si="32"/>
        <v>385</v>
      </c>
      <c r="AN682" s="8">
        <f t="shared" si="33"/>
        <v>385</v>
      </c>
    </row>
    <row r="683" spans="1:40" ht="105" x14ac:dyDescent="0.25">
      <c r="A683" s="3" t="s">
        <v>3</v>
      </c>
      <c r="B683" s="3" t="s">
        <v>4</v>
      </c>
      <c r="C683" s="3" t="s">
        <v>650</v>
      </c>
      <c r="D683" s="3" t="s">
        <v>651</v>
      </c>
      <c r="E683" s="3" t="s">
        <v>1727</v>
      </c>
      <c r="F683" s="3" t="s">
        <v>1728</v>
      </c>
      <c r="G683" s="9" t="s">
        <v>2028</v>
      </c>
      <c r="H683" s="9" t="s">
        <v>2029</v>
      </c>
      <c r="I683" s="9" t="s">
        <v>2030</v>
      </c>
      <c r="J683" s="7" t="s">
        <v>2031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3300</v>
      </c>
      <c r="AD683" s="8">
        <v>0</v>
      </c>
      <c r="AE683" s="8">
        <v>0</v>
      </c>
      <c r="AF683" s="8">
        <v>0</v>
      </c>
      <c r="AG683" s="8">
        <v>3300</v>
      </c>
      <c r="AH683" s="8">
        <v>3300</v>
      </c>
      <c r="AI683" s="8">
        <v>0</v>
      </c>
      <c r="AJ683" s="8">
        <v>0</v>
      </c>
      <c r="AK683" s="8">
        <v>0</v>
      </c>
      <c r="AL683" s="8">
        <f t="shared" si="31"/>
        <v>3300</v>
      </c>
      <c r="AM683" s="8">
        <f t="shared" si="32"/>
        <v>3300</v>
      </c>
      <c r="AN683" s="8">
        <f t="shared" si="33"/>
        <v>3300</v>
      </c>
    </row>
    <row r="684" spans="1:40" ht="105" x14ac:dyDescent="0.25">
      <c r="A684" s="3" t="s">
        <v>3</v>
      </c>
      <c r="B684" s="3" t="s">
        <v>4</v>
      </c>
      <c r="C684" s="3" t="s">
        <v>650</v>
      </c>
      <c r="D684" s="3" t="s">
        <v>651</v>
      </c>
      <c r="E684" s="3" t="s">
        <v>1727</v>
      </c>
      <c r="F684" s="3" t="s">
        <v>1728</v>
      </c>
      <c r="G684" s="9" t="s">
        <v>2032</v>
      </c>
      <c r="H684" s="9" t="s">
        <v>2033</v>
      </c>
      <c r="I684" s="9" t="s">
        <v>2034</v>
      </c>
      <c r="J684" s="7" t="s">
        <v>2035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3118.5</v>
      </c>
      <c r="AG684" s="8">
        <v>3118.5</v>
      </c>
      <c r="AH684" s="8">
        <v>147.16999999999999</v>
      </c>
      <c r="AI684" s="8">
        <v>0</v>
      </c>
      <c r="AJ684" s="8">
        <v>0</v>
      </c>
      <c r="AK684" s="8">
        <v>0</v>
      </c>
      <c r="AL684" s="8">
        <f t="shared" si="31"/>
        <v>3118.5</v>
      </c>
      <c r="AM684" s="8">
        <f t="shared" si="32"/>
        <v>3118.5</v>
      </c>
      <c r="AN684" s="8">
        <f t="shared" si="33"/>
        <v>147.16999999999999</v>
      </c>
    </row>
    <row r="685" spans="1:40" ht="105" x14ac:dyDescent="0.25">
      <c r="A685" s="3" t="s">
        <v>3</v>
      </c>
      <c r="B685" s="3" t="s">
        <v>4</v>
      </c>
      <c r="C685" s="3" t="s">
        <v>650</v>
      </c>
      <c r="D685" s="3" t="s">
        <v>651</v>
      </c>
      <c r="E685" s="3" t="s">
        <v>1727</v>
      </c>
      <c r="F685" s="3" t="s">
        <v>1728</v>
      </c>
      <c r="G685" s="9" t="s">
        <v>2036</v>
      </c>
      <c r="H685" s="9" t="s">
        <v>2037</v>
      </c>
      <c r="I685" s="9" t="s">
        <v>2038</v>
      </c>
      <c r="J685" s="7" t="s">
        <v>2039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4279</v>
      </c>
      <c r="AA685" s="8">
        <v>4279</v>
      </c>
      <c r="AB685" s="8">
        <v>4279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f t="shared" si="31"/>
        <v>4279</v>
      </c>
      <c r="AM685" s="8">
        <f t="shared" si="32"/>
        <v>4279</v>
      </c>
      <c r="AN685" s="8">
        <f t="shared" si="33"/>
        <v>4279</v>
      </c>
    </row>
    <row r="686" spans="1:40" ht="105" x14ac:dyDescent="0.25">
      <c r="A686" s="3" t="s">
        <v>3</v>
      </c>
      <c r="B686" s="3" t="s">
        <v>4</v>
      </c>
      <c r="C686" s="3" t="s">
        <v>650</v>
      </c>
      <c r="D686" s="3" t="s">
        <v>651</v>
      </c>
      <c r="E686" s="3" t="s">
        <v>1727</v>
      </c>
      <c r="F686" s="3" t="s">
        <v>1728</v>
      </c>
      <c r="G686" s="9" t="s">
        <v>2040</v>
      </c>
      <c r="H686" s="9" t="s">
        <v>2041</v>
      </c>
      <c r="I686" s="9" t="s">
        <v>2042</v>
      </c>
      <c r="J686" s="7" t="s">
        <v>2043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575.29999999999995</v>
      </c>
      <c r="AG686" s="8">
        <v>575.29999999999995</v>
      </c>
      <c r="AH686" s="8">
        <v>575.29999999999995</v>
      </c>
      <c r="AI686" s="8">
        <v>0</v>
      </c>
      <c r="AJ686" s="8">
        <v>0</v>
      </c>
      <c r="AK686" s="8">
        <v>-575.29999999999995</v>
      </c>
      <c r="AL686" s="8">
        <f t="shared" si="31"/>
        <v>575.29999999999995</v>
      </c>
      <c r="AM686" s="8">
        <f t="shared" si="32"/>
        <v>575.29999999999995</v>
      </c>
      <c r="AN686" s="8">
        <f t="shared" si="33"/>
        <v>0</v>
      </c>
    </row>
    <row r="687" spans="1:40" ht="105" x14ac:dyDescent="0.25">
      <c r="A687" s="3" t="s">
        <v>3</v>
      </c>
      <c r="B687" s="3" t="s">
        <v>4</v>
      </c>
      <c r="C687" s="3" t="s">
        <v>650</v>
      </c>
      <c r="D687" s="3" t="s">
        <v>651</v>
      </c>
      <c r="E687" s="3" t="s">
        <v>1727</v>
      </c>
      <c r="F687" s="3" t="s">
        <v>1728</v>
      </c>
      <c r="G687" s="9" t="s">
        <v>2044</v>
      </c>
      <c r="H687" s="9" t="s">
        <v>2045</v>
      </c>
      <c r="I687" s="9" t="s">
        <v>2046</v>
      </c>
      <c r="J687" s="7" t="s">
        <v>2047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2225.67</v>
      </c>
      <c r="AG687" s="8">
        <v>2225.67</v>
      </c>
      <c r="AH687" s="8">
        <v>2225.67</v>
      </c>
      <c r="AI687" s="8">
        <v>0</v>
      </c>
      <c r="AJ687" s="8">
        <v>0</v>
      </c>
      <c r="AK687" s="8">
        <v>0</v>
      </c>
      <c r="AL687" s="8">
        <f t="shared" si="31"/>
        <v>2225.67</v>
      </c>
      <c r="AM687" s="8">
        <f t="shared" si="32"/>
        <v>2225.67</v>
      </c>
      <c r="AN687" s="8">
        <f t="shared" si="33"/>
        <v>2225.67</v>
      </c>
    </row>
    <row r="688" spans="1:40" ht="105" x14ac:dyDescent="0.25">
      <c r="A688" s="3" t="s">
        <v>3</v>
      </c>
      <c r="B688" s="3" t="s">
        <v>4</v>
      </c>
      <c r="C688" s="3" t="s">
        <v>650</v>
      </c>
      <c r="D688" s="3" t="s">
        <v>651</v>
      </c>
      <c r="E688" s="3" t="s">
        <v>1727</v>
      </c>
      <c r="F688" s="3" t="s">
        <v>1728</v>
      </c>
      <c r="G688" s="9" t="s">
        <v>2048</v>
      </c>
      <c r="H688" s="9" t="s">
        <v>2049</v>
      </c>
      <c r="I688" s="9" t="s">
        <v>2050</v>
      </c>
      <c r="J688" s="7" t="s">
        <v>2051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3987.1</v>
      </c>
      <c r="U688" s="8">
        <v>0</v>
      </c>
      <c r="V688" s="8">
        <v>0</v>
      </c>
      <c r="W688" s="8">
        <v>0</v>
      </c>
      <c r="X688" s="8">
        <v>3987.1</v>
      </c>
      <c r="Y688" s="8">
        <v>3987.1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f t="shared" si="31"/>
        <v>3987.1</v>
      </c>
      <c r="AM688" s="8">
        <f t="shared" si="32"/>
        <v>3987.1</v>
      </c>
      <c r="AN688" s="8">
        <f t="shared" si="33"/>
        <v>3987.1</v>
      </c>
    </row>
    <row r="689" spans="1:40" ht="105" x14ac:dyDescent="0.25">
      <c r="A689" s="3" t="s">
        <v>3</v>
      </c>
      <c r="B689" s="3" t="s">
        <v>4</v>
      </c>
      <c r="C689" s="3" t="s">
        <v>650</v>
      </c>
      <c r="D689" s="3" t="s">
        <v>651</v>
      </c>
      <c r="E689" s="3" t="s">
        <v>1727</v>
      </c>
      <c r="F689" s="3" t="s">
        <v>1728</v>
      </c>
      <c r="G689" s="9" t="s">
        <v>2048</v>
      </c>
      <c r="H689" s="9" t="s">
        <v>2049</v>
      </c>
      <c r="I689" s="9" t="s">
        <v>2050</v>
      </c>
      <c r="J689" s="7" t="s">
        <v>2052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1268.32</v>
      </c>
      <c r="AJ689" s="8">
        <v>1268.32</v>
      </c>
      <c r="AK689" s="8">
        <v>0</v>
      </c>
      <c r="AL689" s="8">
        <f t="shared" si="31"/>
        <v>1268.32</v>
      </c>
      <c r="AM689" s="8">
        <f t="shared" si="32"/>
        <v>1268.32</v>
      </c>
      <c r="AN689" s="8">
        <f t="shared" si="33"/>
        <v>0</v>
      </c>
    </row>
    <row r="690" spans="1:40" ht="105" x14ac:dyDescent="0.25">
      <c r="A690" s="3" t="s">
        <v>3</v>
      </c>
      <c r="B690" s="3" t="s">
        <v>4</v>
      </c>
      <c r="C690" s="3" t="s">
        <v>650</v>
      </c>
      <c r="D690" s="3" t="s">
        <v>651</v>
      </c>
      <c r="E690" s="3" t="s">
        <v>1727</v>
      </c>
      <c r="F690" s="3" t="s">
        <v>1728</v>
      </c>
      <c r="G690" s="9" t="s">
        <v>2053</v>
      </c>
      <c r="H690" s="9" t="s">
        <v>2054</v>
      </c>
      <c r="I690" s="9" t="s">
        <v>2055</v>
      </c>
      <c r="J690" s="7" t="s">
        <v>2056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0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1586.05</v>
      </c>
      <c r="AD690" s="8">
        <v>1586.05</v>
      </c>
      <c r="AE690" s="8">
        <v>0</v>
      </c>
      <c r="AF690" s="8">
        <v>0</v>
      </c>
      <c r="AG690" s="8">
        <v>0</v>
      </c>
      <c r="AH690" s="8">
        <v>1586.05</v>
      </c>
      <c r="AI690" s="8">
        <v>0</v>
      </c>
      <c r="AJ690" s="8">
        <v>0</v>
      </c>
      <c r="AK690" s="8">
        <v>0</v>
      </c>
      <c r="AL690" s="8">
        <f t="shared" si="31"/>
        <v>1586.05</v>
      </c>
      <c r="AM690" s="8">
        <f t="shared" si="32"/>
        <v>1586.05</v>
      </c>
      <c r="AN690" s="8">
        <f t="shared" si="33"/>
        <v>1586.05</v>
      </c>
    </row>
    <row r="691" spans="1:40" ht="105" x14ac:dyDescent="0.25">
      <c r="A691" s="3" t="s">
        <v>3</v>
      </c>
      <c r="B691" s="3" t="s">
        <v>4</v>
      </c>
      <c r="C691" s="3" t="s">
        <v>650</v>
      </c>
      <c r="D691" s="3" t="s">
        <v>651</v>
      </c>
      <c r="E691" s="3" t="s">
        <v>1727</v>
      </c>
      <c r="F691" s="3" t="s">
        <v>1728</v>
      </c>
      <c r="G691" s="9" t="s">
        <v>2057</v>
      </c>
      <c r="H691" s="9" t="s">
        <v>2058</v>
      </c>
      <c r="I691" s="9" t="s">
        <v>2059</v>
      </c>
      <c r="J691" s="7" t="s">
        <v>2060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12696.09</v>
      </c>
      <c r="U691" s="8">
        <v>0</v>
      </c>
      <c r="V691" s="8">
        <v>0</v>
      </c>
      <c r="W691" s="8">
        <v>0</v>
      </c>
      <c r="X691" s="8">
        <v>12696.09</v>
      </c>
      <c r="Y691" s="8">
        <v>12696.09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f t="shared" si="31"/>
        <v>12696.09</v>
      </c>
      <c r="AM691" s="8">
        <f t="shared" si="32"/>
        <v>12696.09</v>
      </c>
      <c r="AN691" s="8">
        <f t="shared" si="33"/>
        <v>12696.09</v>
      </c>
    </row>
    <row r="692" spans="1:40" ht="105" x14ac:dyDescent="0.25">
      <c r="A692" s="3" t="s">
        <v>3</v>
      </c>
      <c r="B692" s="3" t="s">
        <v>4</v>
      </c>
      <c r="C692" s="3" t="s">
        <v>650</v>
      </c>
      <c r="D692" s="3" t="s">
        <v>651</v>
      </c>
      <c r="E692" s="3" t="s">
        <v>1727</v>
      </c>
      <c r="F692" s="3" t="s">
        <v>1728</v>
      </c>
      <c r="G692" s="9" t="s">
        <v>2061</v>
      </c>
      <c r="H692" s="9" t="s">
        <v>2062</v>
      </c>
      <c r="I692" s="9" t="s">
        <v>2063</v>
      </c>
      <c r="J692" s="7" t="s">
        <v>2064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5115</v>
      </c>
      <c r="AG692" s="8">
        <v>5115</v>
      </c>
      <c r="AH692" s="8">
        <v>5115</v>
      </c>
      <c r="AI692" s="8">
        <v>0</v>
      </c>
      <c r="AJ692" s="8">
        <v>0</v>
      </c>
      <c r="AK692" s="8">
        <v>0</v>
      </c>
      <c r="AL692" s="8">
        <f t="shared" si="31"/>
        <v>5115</v>
      </c>
      <c r="AM692" s="8">
        <f t="shared" si="32"/>
        <v>5115</v>
      </c>
      <c r="AN692" s="8">
        <f t="shared" si="33"/>
        <v>5115</v>
      </c>
    </row>
    <row r="693" spans="1:40" ht="105" x14ac:dyDescent="0.25">
      <c r="A693" s="3" t="s">
        <v>3</v>
      </c>
      <c r="B693" s="3" t="s">
        <v>4</v>
      </c>
      <c r="C693" s="3" t="s">
        <v>650</v>
      </c>
      <c r="D693" s="3" t="s">
        <v>651</v>
      </c>
      <c r="E693" s="3" t="s">
        <v>1727</v>
      </c>
      <c r="F693" s="3" t="s">
        <v>1728</v>
      </c>
      <c r="G693" s="9" t="s">
        <v>2065</v>
      </c>
      <c r="H693" s="9" t="s">
        <v>2066</v>
      </c>
      <c r="I693" s="9" t="s">
        <v>2067</v>
      </c>
      <c r="J693" s="7" t="s">
        <v>2068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1180.5999999999999</v>
      </c>
      <c r="AJ693" s="8">
        <v>1180.5999999999999</v>
      </c>
      <c r="AK693" s="8">
        <v>0</v>
      </c>
      <c r="AL693" s="8">
        <f t="shared" si="31"/>
        <v>1180.5999999999999</v>
      </c>
      <c r="AM693" s="8">
        <f t="shared" si="32"/>
        <v>1180.5999999999999</v>
      </c>
      <c r="AN693" s="8">
        <f t="shared" si="33"/>
        <v>0</v>
      </c>
    </row>
    <row r="694" spans="1:40" ht="105" x14ac:dyDescent="0.25">
      <c r="A694" s="3" t="s">
        <v>3</v>
      </c>
      <c r="B694" s="3" t="s">
        <v>4</v>
      </c>
      <c r="C694" s="3" t="s">
        <v>650</v>
      </c>
      <c r="D694" s="3" t="s">
        <v>651</v>
      </c>
      <c r="E694" s="3" t="s">
        <v>1727</v>
      </c>
      <c r="F694" s="3" t="s">
        <v>1728</v>
      </c>
      <c r="G694" s="9" t="s">
        <v>2069</v>
      </c>
      <c r="H694" s="9" t="s">
        <v>2070</v>
      </c>
      <c r="I694" s="9" t="s">
        <v>2071</v>
      </c>
      <c r="J694" s="7" t="s">
        <v>2072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5537.02</v>
      </c>
      <c r="AJ694" s="8">
        <v>5537.02</v>
      </c>
      <c r="AK694" s="8">
        <v>732.1</v>
      </c>
      <c r="AL694" s="8">
        <f t="shared" si="31"/>
        <v>5537.02</v>
      </c>
      <c r="AM694" s="8">
        <f t="shared" si="32"/>
        <v>5537.02</v>
      </c>
      <c r="AN694" s="8">
        <f t="shared" si="33"/>
        <v>732.1</v>
      </c>
    </row>
    <row r="695" spans="1:40" ht="105" x14ac:dyDescent="0.25">
      <c r="A695" s="3" t="s">
        <v>3</v>
      </c>
      <c r="B695" s="3" t="s">
        <v>4</v>
      </c>
      <c r="C695" s="3" t="s">
        <v>650</v>
      </c>
      <c r="D695" s="3" t="s">
        <v>651</v>
      </c>
      <c r="E695" s="3" t="s">
        <v>1727</v>
      </c>
      <c r="F695" s="3" t="s">
        <v>1728</v>
      </c>
      <c r="G695" s="9" t="s">
        <v>2073</v>
      </c>
      <c r="H695" s="9" t="s">
        <v>2074</v>
      </c>
      <c r="I695" s="9" t="s">
        <v>2075</v>
      </c>
      <c r="J695" s="7" t="s">
        <v>2076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16149.5</v>
      </c>
      <c r="AJ695" s="8">
        <v>16149.5</v>
      </c>
      <c r="AK695" s="8">
        <v>3650.54</v>
      </c>
      <c r="AL695" s="8">
        <f t="shared" si="31"/>
        <v>16149.5</v>
      </c>
      <c r="AM695" s="8">
        <f t="shared" si="32"/>
        <v>16149.5</v>
      </c>
      <c r="AN695" s="8">
        <f t="shared" si="33"/>
        <v>3650.54</v>
      </c>
    </row>
    <row r="696" spans="1:40" ht="105" x14ac:dyDescent="0.25">
      <c r="A696" s="3" t="s">
        <v>3</v>
      </c>
      <c r="B696" s="3" t="s">
        <v>4</v>
      </c>
      <c r="C696" s="3" t="s">
        <v>650</v>
      </c>
      <c r="D696" s="3" t="s">
        <v>651</v>
      </c>
      <c r="E696" s="3" t="s">
        <v>1727</v>
      </c>
      <c r="F696" s="3" t="s">
        <v>1728</v>
      </c>
      <c r="G696" s="9" t="s">
        <v>2077</v>
      </c>
      <c r="H696" s="9" t="s">
        <v>2078</v>
      </c>
      <c r="I696" s="9" t="s">
        <v>2079</v>
      </c>
      <c r="J696" s="7" t="s">
        <v>2080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15094.05</v>
      </c>
      <c r="AJ696" s="8">
        <v>15094.05</v>
      </c>
      <c r="AK696" s="8">
        <v>3360.29</v>
      </c>
      <c r="AL696" s="8">
        <f t="shared" si="31"/>
        <v>15094.05</v>
      </c>
      <c r="AM696" s="8">
        <f t="shared" si="32"/>
        <v>15094.05</v>
      </c>
      <c r="AN696" s="8">
        <f t="shared" si="33"/>
        <v>3360.29</v>
      </c>
    </row>
    <row r="697" spans="1:40" ht="105" x14ac:dyDescent="0.25">
      <c r="A697" s="3" t="s">
        <v>3</v>
      </c>
      <c r="B697" s="3" t="s">
        <v>4</v>
      </c>
      <c r="C697" s="3" t="s">
        <v>650</v>
      </c>
      <c r="D697" s="3" t="s">
        <v>651</v>
      </c>
      <c r="E697" s="3" t="s">
        <v>1727</v>
      </c>
      <c r="F697" s="3" t="s">
        <v>1728</v>
      </c>
      <c r="G697" s="9" t="s">
        <v>2081</v>
      </c>
      <c r="H697" s="9" t="s">
        <v>2082</v>
      </c>
      <c r="I697" s="9" t="s">
        <v>2083</v>
      </c>
      <c r="J697" s="7" t="s">
        <v>2084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5453.8</v>
      </c>
      <c r="AJ697" s="8">
        <v>5453.8</v>
      </c>
      <c r="AK697" s="8">
        <v>709.22</v>
      </c>
      <c r="AL697" s="8">
        <f t="shared" si="31"/>
        <v>5453.8</v>
      </c>
      <c r="AM697" s="8">
        <f t="shared" si="32"/>
        <v>5453.8</v>
      </c>
      <c r="AN697" s="8">
        <f t="shared" si="33"/>
        <v>709.22</v>
      </c>
    </row>
    <row r="698" spans="1:40" ht="105" x14ac:dyDescent="0.25">
      <c r="A698" s="3" t="s">
        <v>3</v>
      </c>
      <c r="B698" s="3" t="s">
        <v>4</v>
      </c>
      <c r="C698" s="3" t="s">
        <v>650</v>
      </c>
      <c r="D698" s="3" t="s">
        <v>651</v>
      </c>
      <c r="E698" s="3" t="s">
        <v>1727</v>
      </c>
      <c r="F698" s="3" t="s">
        <v>1728</v>
      </c>
      <c r="G698" s="9" t="s">
        <v>2085</v>
      </c>
      <c r="H698" s="9" t="s">
        <v>2086</v>
      </c>
      <c r="I698" s="9" t="s">
        <v>2087</v>
      </c>
      <c r="J698" s="7" t="s">
        <v>2088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3171.51</v>
      </c>
      <c r="AD698" s="8">
        <v>0</v>
      </c>
      <c r="AE698" s="8">
        <v>0</v>
      </c>
      <c r="AF698" s="8">
        <v>0</v>
      </c>
      <c r="AG698" s="8">
        <v>3171.51</v>
      </c>
      <c r="AH698" s="8">
        <v>3171.51</v>
      </c>
      <c r="AI698" s="8">
        <v>0</v>
      </c>
      <c r="AJ698" s="8">
        <v>0</v>
      </c>
      <c r="AK698" s="8">
        <v>0</v>
      </c>
      <c r="AL698" s="8">
        <f t="shared" si="31"/>
        <v>3171.51</v>
      </c>
      <c r="AM698" s="8">
        <f t="shared" si="32"/>
        <v>3171.51</v>
      </c>
      <c r="AN698" s="8">
        <f t="shared" si="33"/>
        <v>3171.51</v>
      </c>
    </row>
    <row r="699" spans="1:40" ht="105" x14ac:dyDescent="0.25">
      <c r="A699" s="3" t="s">
        <v>3</v>
      </c>
      <c r="B699" s="3" t="s">
        <v>4</v>
      </c>
      <c r="C699" s="3" t="s">
        <v>650</v>
      </c>
      <c r="D699" s="3" t="s">
        <v>651</v>
      </c>
      <c r="E699" s="3" t="s">
        <v>1727</v>
      </c>
      <c r="F699" s="3" t="s">
        <v>1728</v>
      </c>
      <c r="G699" s="9" t="s">
        <v>2089</v>
      </c>
      <c r="H699" s="9" t="s">
        <v>2090</v>
      </c>
      <c r="I699" s="9" t="s">
        <v>2091</v>
      </c>
      <c r="J699" s="7" t="s">
        <v>2092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8">
        <v>0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2121.8200000000002</v>
      </c>
      <c r="AG699" s="8">
        <v>2121.8200000000002</v>
      </c>
      <c r="AH699" s="8">
        <v>0</v>
      </c>
      <c r="AI699" s="8">
        <v>0</v>
      </c>
      <c r="AJ699" s="8">
        <v>0</v>
      </c>
      <c r="AK699" s="8">
        <v>0</v>
      </c>
      <c r="AL699" s="8">
        <f t="shared" si="31"/>
        <v>2121.8200000000002</v>
      </c>
      <c r="AM699" s="8">
        <f t="shared" si="32"/>
        <v>2121.8200000000002</v>
      </c>
      <c r="AN699" s="8">
        <f t="shared" si="33"/>
        <v>0</v>
      </c>
    </row>
    <row r="700" spans="1:40" ht="105" x14ac:dyDescent="0.25">
      <c r="A700" s="3" t="s">
        <v>3</v>
      </c>
      <c r="B700" s="3" t="s">
        <v>4</v>
      </c>
      <c r="C700" s="3" t="s">
        <v>650</v>
      </c>
      <c r="D700" s="3" t="s">
        <v>651</v>
      </c>
      <c r="E700" s="3" t="s">
        <v>1727</v>
      </c>
      <c r="F700" s="3" t="s">
        <v>1728</v>
      </c>
      <c r="G700" s="9" t="s">
        <v>2093</v>
      </c>
      <c r="H700" s="9" t="s">
        <v>2086</v>
      </c>
      <c r="I700" s="9" t="s">
        <v>2087</v>
      </c>
      <c r="J700" s="7" t="s">
        <v>2094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3371.54</v>
      </c>
      <c r="AJ700" s="8">
        <v>3371.54</v>
      </c>
      <c r="AK700" s="8">
        <v>0</v>
      </c>
      <c r="AL700" s="8">
        <f t="shared" si="31"/>
        <v>3371.54</v>
      </c>
      <c r="AM700" s="8">
        <f t="shared" si="32"/>
        <v>3371.54</v>
      </c>
      <c r="AN700" s="8">
        <f t="shared" si="33"/>
        <v>0</v>
      </c>
    </row>
    <row r="701" spans="1:40" ht="105" x14ac:dyDescent="0.25">
      <c r="A701" s="3" t="s">
        <v>3</v>
      </c>
      <c r="B701" s="3" t="s">
        <v>4</v>
      </c>
      <c r="C701" s="3" t="s">
        <v>650</v>
      </c>
      <c r="D701" s="3" t="s">
        <v>651</v>
      </c>
      <c r="E701" s="3" t="s">
        <v>1727</v>
      </c>
      <c r="F701" s="3" t="s">
        <v>1728</v>
      </c>
      <c r="G701" s="9" t="s">
        <v>2095</v>
      </c>
      <c r="H701" s="9" t="s">
        <v>2096</v>
      </c>
      <c r="I701" s="9" t="s">
        <v>2097</v>
      </c>
      <c r="J701" s="7" t="s">
        <v>2098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247.5</v>
      </c>
      <c r="AD701" s="8">
        <v>0</v>
      </c>
      <c r="AE701" s="8">
        <v>0</v>
      </c>
      <c r="AF701" s="8">
        <v>0</v>
      </c>
      <c r="AG701" s="8">
        <v>247.5</v>
      </c>
      <c r="AH701" s="8">
        <v>247.5</v>
      </c>
      <c r="AI701" s="8">
        <v>0</v>
      </c>
      <c r="AJ701" s="8">
        <v>0</v>
      </c>
      <c r="AK701" s="8">
        <v>0</v>
      </c>
      <c r="AL701" s="8">
        <f t="shared" si="31"/>
        <v>247.5</v>
      </c>
      <c r="AM701" s="8">
        <f t="shared" si="32"/>
        <v>247.5</v>
      </c>
      <c r="AN701" s="8">
        <f t="shared" si="33"/>
        <v>247.5</v>
      </c>
    </row>
    <row r="702" spans="1:40" ht="105" x14ac:dyDescent="0.25">
      <c r="A702" s="3" t="s">
        <v>3</v>
      </c>
      <c r="B702" s="3" t="s">
        <v>4</v>
      </c>
      <c r="C702" s="3" t="s">
        <v>650</v>
      </c>
      <c r="D702" s="3" t="s">
        <v>651</v>
      </c>
      <c r="E702" s="3" t="s">
        <v>1727</v>
      </c>
      <c r="F702" s="3" t="s">
        <v>1728</v>
      </c>
      <c r="G702" s="9" t="s">
        <v>2099</v>
      </c>
      <c r="H702" s="9" t="s">
        <v>2100</v>
      </c>
      <c r="I702" s="9" t="s">
        <v>2101</v>
      </c>
      <c r="J702" s="7" t="s">
        <v>2102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7350.2</v>
      </c>
      <c r="AG702" s="8">
        <v>0</v>
      </c>
      <c r="AH702" s="8">
        <v>0</v>
      </c>
      <c r="AI702" s="8">
        <v>0</v>
      </c>
      <c r="AJ702" s="8">
        <v>7350.2</v>
      </c>
      <c r="AK702" s="8">
        <v>7350.2</v>
      </c>
      <c r="AL702" s="8">
        <f t="shared" si="31"/>
        <v>7350.2</v>
      </c>
      <c r="AM702" s="8">
        <f t="shared" si="32"/>
        <v>7350.2</v>
      </c>
      <c r="AN702" s="8">
        <f t="shared" si="33"/>
        <v>7350.2</v>
      </c>
    </row>
    <row r="703" spans="1:40" ht="105" x14ac:dyDescent="0.25">
      <c r="A703" s="3" t="s">
        <v>3</v>
      </c>
      <c r="B703" s="3" t="s">
        <v>4</v>
      </c>
      <c r="C703" s="3" t="s">
        <v>650</v>
      </c>
      <c r="D703" s="3" t="s">
        <v>651</v>
      </c>
      <c r="E703" s="3" t="s">
        <v>1727</v>
      </c>
      <c r="F703" s="3" t="s">
        <v>1728</v>
      </c>
      <c r="G703" s="9" t="s">
        <v>2103</v>
      </c>
      <c r="H703" s="9" t="s">
        <v>2086</v>
      </c>
      <c r="I703" s="9" t="s">
        <v>2087</v>
      </c>
      <c r="J703" s="7" t="s">
        <v>2104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8622.18</v>
      </c>
      <c r="AG703" s="8">
        <v>8622.18</v>
      </c>
      <c r="AH703" s="8">
        <v>8622.18</v>
      </c>
      <c r="AI703" s="8">
        <v>0</v>
      </c>
      <c r="AJ703" s="8">
        <v>0</v>
      </c>
      <c r="AK703" s="8">
        <v>0</v>
      </c>
      <c r="AL703" s="8">
        <f t="shared" si="31"/>
        <v>8622.18</v>
      </c>
      <c r="AM703" s="8">
        <f t="shared" si="32"/>
        <v>8622.18</v>
      </c>
      <c r="AN703" s="8">
        <f t="shared" si="33"/>
        <v>8622.18</v>
      </c>
    </row>
    <row r="704" spans="1:40" ht="105" x14ac:dyDescent="0.25">
      <c r="A704" s="3" t="s">
        <v>3</v>
      </c>
      <c r="B704" s="3" t="s">
        <v>4</v>
      </c>
      <c r="C704" s="3" t="s">
        <v>650</v>
      </c>
      <c r="D704" s="3" t="s">
        <v>651</v>
      </c>
      <c r="E704" s="3" t="s">
        <v>1727</v>
      </c>
      <c r="F704" s="3" t="s">
        <v>1728</v>
      </c>
      <c r="G704" s="9" t="s">
        <v>2105</v>
      </c>
      <c r="H704" s="9" t="s">
        <v>2106</v>
      </c>
      <c r="I704" s="9" t="s">
        <v>2107</v>
      </c>
      <c r="J704" s="7" t="s">
        <v>2108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7212.89</v>
      </c>
      <c r="AA704" s="8">
        <v>7212.89</v>
      </c>
      <c r="AB704" s="8">
        <v>7212.89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f t="shared" si="31"/>
        <v>7212.89</v>
      </c>
      <c r="AM704" s="8">
        <f t="shared" si="32"/>
        <v>7212.89</v>
      </c>
      <c r="AN704" s="8">
        <f t="shared" si="33"/>
        <v>7212.89</v>
      </c>
    </row>
    <row r="705" spans="1:40" ht="105" x14ac:dyDescent="0.25">
      <c r="A705" s="3" t="s">
        <v>3</v>
      </c>
      <c r="B705" s="3" t="s">
        <v>4</v>
      </c>
      <c r="C705" s="3" t="s">
        <v>650</v>
      </c>
      <c r="D705" s="3" t="s">
        <v>651</v>
      </c>
      <c r="E705" s="3" t="s">
        <v>1727</v>
      </c>
      <c r="F705" s="3" t="s">
        <v>1728</v>
      </c>
      <c r="G705" s="9" t="s">
        <v>2109</v>
      </c>
      <c r="H705" s="9" t="s">
        <v>2110</v>
      </c>
      <c r="I705" s="9" t="s">
        <v>2111</v>
      </c>
      <c r="J705" s="7" t="s">
        <v>2112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2130.73</v>
      </c>
      <c r="AA705" s="8">
        <v>2130.73</v>
      </c>
      <c r="AB705" s="8">
        <v>2130.73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f t="shared" si="31"/>
        <v>2130.73</v>
      </c>
      <c r="AM705" s="8">
        <f t="shared" si="32"/>
        <v>2130.73</v>
      </c>
      <c r="AN705" s="8">
        <f t="shared" si="33"/>
        <v>2130.73</v>
      </c>
    </row>
    <row r="706" spans="1:40" ht="105" x14ac:dyDescent="0.25">
      <c r="A706" s="3" t="s">
        <v>3</v>
      </c>
      <c r="B706" s="3" t="s">
        <v>4</v>
      </c>
      <c r="C706" s="3" t="s">
        <v>650</v>
      </c>
      <c r="D706" s="3" t="s">
        <v>651</v>
      </c>
      <c r="E706" s="3" t="s">
        <v>1727</v>
      </c>
      <c r="F706" s="3" t="s">
        <v>1728</v>
      </c>
      <c r="G706" s="9" t="s">
        <v>2113</v>
      </c>
      <c r="H706" s="9" t="s">
        <v>2114</v>
      </c>
      <c r="I706" s="9" t="s">
        <v>2115</v>
      </c>
      <c r="J706" s="7" t="s">
        <v>2116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8457.9</v>
      </c>
      <c r="AA706" s="8">
        <v>8457.9</v>
      </c>
      <c r="AB706" s="8">
        <v>1535.35</v>
      </c>
      <c r="AC706" s="8">
        <v>0</v>
      </c>
      <c r="AD706" s="8">
        <v>0</v>
      </c>
      <c r="AE706" s="8">
        <v>6922.55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f t="shared" si="31"/>
        <v>8457.9</v>
      </c>
      <c r="AM706" s="8">
        <f t="shared" si="32"/>
        <v>8457.9</v>
      </c>
      <c r="AN706" s="8">
        <f t="shared" si="33"/>
        <v>8457.9</v>
      </c>
    </row>
    <row r="707" spans="1:40" ht="105" x14ac:dyDescent="0.25">
      <c r="A707" s="3" t="s">
        <v>3</v>
      </c>
      <c r="B707" s="3" t="s">
        <v>4</v>
      </c>
      <c r="C707" s="3" t="s">
        <v>650</v>
      </c>
      <c r="D707" s="3" t="s">
        <v>651</v>
      </c>
      <c r="E707" s="3" t="s">
        <v>1727</v>
      </c>
      <c r="F707" s="3" t="s">
        <v>1728</v>
      </c>
      <c r="G707" s="9" t="s">
        <v>2117</v>
      </c>
      <c r="H707" s="9" t="s">
        <v>2118</v>
      </c>
      <c r="I707" s="9" t="s">
        <v>2119</v>
      </c>
      <c r="J707" s="7" t="s">
        <v>2120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0</v>
      </c>
      <c r="Y707" s="8">
        <v>0</v>
      </c>
      <c r="Z707" s="8">
        <v>3385.91</v>
      </c>
      <c r="AA707" s="8">
        <v>3385.91</v>
      </c>
      <c r="AB707" s="8">
        <v>187.28</v>
      </c>
      <c r="AC707" s="8">
        <v>0</v>
      </c>
      <c r="AD707" s="8">
        <v>0</v>
      </c>
      <c r="AE707" s="8">
        <v>3198.63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f t="shared" si="31"/>
        <v>3385.91</v>
      </c>
      <c r="AM707" s="8">
        <f t="shared" si="32"/>
        <v>3385.91</v>
      </c>
      <c r="AN707" s="8">
        <f t="shared" si="33"/>
        <v>3385.9100000000003</v>
      </c>
    </row>
    <row r="708" spans="1:40" ht="105" x14ac:dyDescent="0.25">
      <c r="A708" s="3" t="s">
        <v>3</v>
      </c>
      <c r="B708" s="3" t="s">
        <v>4</v>
      </c>
      <c r="C708" s="3" t="s">
        <v>650</v>
      </c>
      <c r="D708" s="3" t="s">
        <v>651</v>
      </c>
      <c r="E708" s="3" t="s">
        <v>1727</v>
      </c>
      <c r="F708" s="3" t="s">
        <v>1728</v>
      </c>
      <c r="G708" s="9" t="s">
        <v>2121</v>
      </c>
      <c r="H708" s="9" t="s">
        <v>2122</v>
      </c>
      <c r="I708" s="9" t="s">
        <v>2123</v>
      </c>
      <c r="J708" s="7" t="s">
        <v>2124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  <c r="U708" s="8">
        <v>0</v>
      </c>
      <c r="V708" s="8">
        <v>0</v>
      </c>
      <c r="W708" s="8">
        <v>0</v>
      </c>
      <c r="X708" s="8">
        <v>0</v>
      </c>
      <c r="Y708" s="8">
        <v>0</v>
      </c>
      <c r="Z708" s="8">
        <v>8124.71</v>
      </c>
      <c r="AA708" s="8">
        <v>8124.71</v>
      </c>
      <c r="AB708" s="8">
        <v>8124.71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f t="shared" si="31"/>
        <v>8124.71</v>
      </c>
      <c r="AM708" s="8">
        <f t="shared" si="32"/>
        <v>8124.71</v>
      </c>
      <c r="AN708" s="8">
        <f t="shared" si="33"/>
        <v>8124.71</v>
      </c>
    </row>
    <row r="709" spans="1:40" ht="105" x14ac:dyDescent="0.25">
      <c r="A709" s="3" t="s">
        <v>3</v>
      </c>
      <c r="B709" s="3" t="s">
        <v>4</v>
      </c>
      <c r="C709" s="3" t="s">
        <v>650</v>
      </c>
      <c r="D709" s="3" t="s">
        <v>651</v>
      </c>
      <c r="E709" s="3" t="s">
        <v>1727</v>
      </c>
      <c r="F709" s="3" t="s">
        <v>1728</v>
      </c>
      <c r="G709" s="9" t="s">
        <v>2125</v>
      </c>
      <c r="H709" s="9" t="s">
        <v>2126</v>
      </c>
      <c r="I709" s="9" t="s">
        <v>2127</v>
      </c>
      <c r="J709" s="7" t="s">
        <v>2128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0</v>
      </c>
      <c r="Y709" s="8">
        <v>0</v>
      </c>
      <c r="Z709" s="8">
        <v>3283.31</v>
      </c>
      <c r="AA709" s="8">
        <v>3283.31</v>
      </c>
      <c r="AB709" s="8">
        <v>171.89</v>
      </c>
      <c r="AC709" s="8">
        <v>0</v>
      </c>
      <c r="AD709" s="8">
        <v>0</v>
      </c>
      <c r="AE709" s="8">
        <v>3111.42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f t="shared" ref="AL709:AL772" si="34">K709+N709+Q709+T709+W709+Z709+AC709+AF709+AI709</f>
        <v>3283.31</v>
      </c>
      <c r="AM709" s="8">
        <f t="shared" ref="AM709:AM772" si="35">L709+O709+R709+U709+X709+AA709+AD709+AG709+AJ709</f>
        <v>3283.31</v>
      </c>
      <c r="AN709" s="8">
        <f t="shared" ref="AN709:AN772" si="36">M709+P709+S709+V709+Y709+AB709+AE709+AH709+AK709</f>
        <v>3283.31</v>
      </c>
    </row>
    <row r="710" spans="1:40" ht="105" x14ac:dyDescent="0.25">
      <c r="A710" s="3" t="s">
        <v>3</v>
      </c>
      <c r="B710" s="3" t="s">
        <v>4</v>
      </c>
      <c r="C710" s="3" t="s">
        <v>650</v>
      </c>
      <c r="D710" s="3" t="s">
        <v>651</v>
      </c>
      <c r="E710" s="3" t="s">
        <v>1727</v>
      </c>
      <c r="F710" s="3" t="s">
        <v>1728</v>
      </c>
      <c r="G710" s="9" t="s">
        <v>2129</v>
      </c>
      <c r="H710" s="9" t="s">
        <v>2130</v>
      </c>
      <c r="I710" s="9" t="s">
        <v>2131</v>
      </c>
      <c r="J710" s="7" t="s">
        <v>2132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18264.349999999999</v>
      </c>
      <c r="AG710" s="8">
        <v>18264.349999999999</v>
      </c>
      <c r="AH710" s="8">
        <v>4232.12</v>
      </c>
      <c r="AI710" s="8">
        <v>0</v>
      </c>
      <c r="AJ710" s="8">
        <v>0</v>
      </c>
      <c r="AK710" s="8">
        <v>0</v>
      </c>
      <c r="AL710" s="8">
        <f t="shared" si="34"/>
        <v>18264.349999999999</v>
      </c>
      <c r="AM710" s="8">
        <f t="shared" si="35"/>
        <v>18264.349999999999</v>
      </c>
      <c r="AN710" s="8">
        <f t="shared" si="36"/>
        <v>4232.12</v>
      </c>
    </row>
    <row r="711" spans="1:40" ht="105" x14ac:dyDescent="0.25">
      <c r="A711" s="3" t="s">
        <v>3</v>
      </c>
      <c r="B711" s="3" t="s">
        <v>4</v>
      </c>
      <c r="C711" s="3" t="s">
        <v>650</v>
      </c>
      <c r="D711" s="3" t="s">
        <v>651</v>
      </c>
      <c r="E711" s="3" t="s">
        <v>1727</v>
      </c>
      <c r="F711" s="3" t="s">
        <v>1728</v>
      </c>
      <c r="G711" s="9" t="s">
        <v>2133</v>
      </c>
      <c r="H711" s="9" t="s">
        <v>2134</v>
      </c>
      <c r="I711" s="9" t="s">
        <v>2135</v>
      </c>
      <c r="J711" s="7" t="s">
        <v>2136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5294.47</v>
      </c>
      <c r="AJ711" s="8">
        <v>5294.47</v>
      </c>
      <c r="AK711" s="8">
        <v>665.4</v>
      </c>
      <c r="AL711" s="8">
        <f t="shared" si="34"/>
        <v>5294.47</v>
      </c>
      <c r="AM711" s="8">
        <f t="shared" si="35"/>
        <v>5294.47</v>
      </c>
      <c r="AN711" s="8">
        <f t="shared" si="36"/>
        <v>665.4</v>
      </c>
    </row>
    <row r="712" spans="1:40" ht="105" x14ac:dyDescent="0.25">
      <c r="A712" s="3" t="s">
        <v>3</v>
      </c>
      <c r="B712" s="3" t="s">
        <v>4</v>
      </c>
      <c r="C712" s="3" t="s">
        <v>650</v>
      </c>
      <c r="D712" s="3" t="s">
        <v>651</v>
      </c>
      <c r="E712" s="3" t="s">
        <v>1727</v>
      </c>
      <c r="F712" s="3" t="s">
        <v>1728</v>
      </c>
      <c r="G712" s="9" t="s">
        <v>2137</v>
      </c>
      <c r="H712" s="9" t="s">
        <v>2138</v>
      </c>
      <c r="I712" s="9" t="s">
        <v>2139</v>
      </c>
      <c r="J712" s="7" t="s">
        <v>2140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2208.42</v>
      </c>
      <c r="AJ712" s="8">
        <v>2208.42</v>
      </c>
      <c r="AK712" s="8">
        <v>37.32</v>
      </c>
      <c r="AL712" s="8">
        <f t="shared" si="34"/>
        <v>2208.42</v>
      </c>
      <c r="AM712" s="8">
        <f t="shared" si="35"/>
        <v>2208.42</v>
      </c>
      <c r="AN712" s="8">
        <f t="shared" si="36"/>
        <v>37.32</v>
      </c>
    </row>
    <row r="713" spans="1:40" ht="105" x14ac:dyDescent="0.25">
      <c r="A713" s="3" t="s">
        <v>3</v>
      </c>
      <c r="B713" s="3" t="s">
        <v>4</v>
      </c>
      <c r="C713" s="3" t="s">
        <v>650</v>
      </c>
      <c r="D713" s="3" t="s">
        <v>651</v>
      </c>
      <c r="E713" s="3" t="s">
        <v>1727</v>
      </c>
      <c r="F713" s="3" t="s">
        <v>1728</v>
      </c>
      <c r="G713" s="9" t="s">
        <v>2141</v>
      </c>
      <c r="H713" s="9" t="s">
        <v>2142</v>
      </c>
      <c r="I713" s="9" t="s">
        <v>2143</v>
      </c>
      <c r="J713" s="7" t="s">
        <v>2144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262.06</v>
      </c>
      <c r="AJ713" s="8">
        <v>262.06</v>
      </c>
      <c r="AK713" s="8">
        <v>0</v>
      </c>
      <c r="AL713" s="8">
        <f t="shared" si="34"/>
        <v>262.06</v>
      </c>
      <c r="AM713" s="8">
        <f t="shared" si="35"/>
        <v>262.06</v>
      </c>
      <c r="AN713" s="8">
        <f t="shared" si="36"/>
        <v>0</v>
      </c>
    </row>
    <row r="714" spans="1:40" ht="105" x14ac:dyDescent="0.25">
      <c r="A714" s="3" t="s">
        <v>3</v>
      </c>
      <c r="B714" s="3" t="s">
        <v>4</v>
      </c>
      <c r="C714" s="3" t="s">
        <v>650</v>
      </c>
      <c r="D714" s="3" t="s">
        <v>651</v>
      </c>
      <c r="E714" s="3" t="s">
        <v>1727</v>
      </c>
      <c r="F714" s="3" t="s">
        <v>1728</v>
      </c>
      <c r="G714" s="9" t="s">
        <v>2145</v>
      </c>
      <c r="H714" s="9" t="s">
        <v>2146</v>
      </c>
      <c r="I714" s="9" t="s">
        <v>2147</v>
      </c>
      <c r="J714" s="7" t="s">
        <v>2148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3464.56</v>
      </c>
      <c r="U714" s="8">
        <v>0</v>
      </c>
      <c r="V714" s="8">
        <v>0</v>
      </c>
      <c r="W714" s="8">
        <v>0</v>
      </c>
      <c r="X714" s="8">
        <v>3464.56</v>
      </c>
      <c r="Y714" s="8">
        <v>3464.56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f t="shared" si="34"/>
        <v>3464.56</v>
      </c>
      <c r="AM714" s="8">
        <f t="shared" si="35"/>
        <v>3464.56</v>
      </c>
      <c r="AN714" s="8">
        <f t="shared" si="36"/>
        <v>3464.56</v>
      </c>
    </row>
    <row r="715" spans="1:40" ht="105" x14ac:dyDescent="0.25">
      <c r="A715" s="3" t="s">
        <v>3</v>
      </c>
      <c r="B715" s="3" t="s">
        <v>4</v>
      </c>
      <c r="C715" s="3" t="s">
        <v>650</v>
      </c>
      <c r="D715" s="3" t="s">
        <v>651</v>
      </c>
      <c r="E715" s="3" t="s">
        <v>1727</v>
      </c>
      <c r="F715" s="3" t="s">
        <v>1728</v>
      </c>
      <c r="G715" s="9" t="s">
        <v>2149</v>
      </c>
      <c r="H715" s="9" t="s">
        <v>2150</v>
      </c>
      <c r="I715" s="9" t="s">
        <v>2151</v>
      </c>
      <c r="J715" s="7" t="s">
        <v>2152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5098.21</v>
      </c>
      <c r="U715" s="8">
        <v>0</v>
      </c>
      <c r="V715" s="8">
        <v>0</v>
      </c>
      <c r="W715" s="8">
        <v>0</v>
      </c>
      <c r="X715" s="8">
        <v>5098.21</v>
      </c>
      <c r="Y715" s="8">
        <v>5098.21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f t="shared" si="34"/>
        <v>5098.21</v>
      </c>
      <c r="AM715" s="8">
        <f t="shared" si="35"/>
        <v>5098.21</v>
      </c>
      <c r="AN715" s="8">
        <f t="shared" si="36"/>
        <v>5098.21</v>
      </c>
    </row>
    <row r="716" spans="1:40" ht="105" x14ac:dyDescent="0.25">
      <c r="A716" s="3" t="s">
        <v>3</v>
      </c>
      <c r="B716" s="3" t="s">
        <v>4</v>
      </c>
      <c r="C716" s="3" t="s">
        <v>650</v>
      </c>
      <c r="D716" s="3" t="s">
        <v>651</v>
      </c>
      <c r="E716" s="3" t="s">
        <v>1727</v>
      </c>
      <c r="F716" s="3" t="s">
        <v>1728</v>
      </c>
      <c r="G716" s="9" t="s">
        <v>2149</v>
      </c>
      <c r="H716" s="9" t="s">
        <v>2153</v>
      </c>
      <c r="I716" s="9" t="s">
        <v>2154</v>
      </c>
      <c r="J716" s="7" t="s">
        <v>2155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10343.61</v>
      </c>
      <c r="U716" s="8">
        <v>0</v>
      </c>
      <c r="V716" s="8">
        <v>0</v>
      </c>
      <c r="W716" s="8">
        <v>0</v>
      </c>
      <c r="X716" s="8">
        <v>10343.61</v>
      </c>
      <c r="Y716" s="8">
        <v>10343.61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f t="shared" si="34"/>
        <v>10343.61</v>
      </c>
      <c r="AM716" s="8">
        <f t="shared" si="35"/>
        <v>10343.61</v>
      </c>
      <c r="AN716" s="8">
        <f t="shared" si="36"/>
        <v>10343.61</v>
      </c>
    </row>
    <row r="717" spans="1:40" ht="105" x14ac:dyDescent="0.25">
      <c r="A717" s="3" t="s">
        <v>3</v>
      </c>
      <c r="B717" s="3" t="s">
        <v>4</v>
      </c>
      <c r="C717" s="3" t="s">
        <v>650</v>
      </c>
      <c r="D717" s="3" t="s">
        <v>651</v>
      </c>
      <c r="E717" s="3" t="s">
        <v>1727</v>
      </c>
      <c r="F717" s="3" t="s">
        <v>1728</v>
      </c>
      <c r="G717" s="9" t="s">
        <v>2149</v>
      </c>
      <c r="H717" s="9" t="s">
        <v>2156</v>
      </c>
      <c r="I717" s="9" t="s">
        <v>2157</v>
      </c>
      <c r="J717" s="7" t="s">
        <v>2158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10335.76</v>
      </c>
      <c r="U717" s="8">
        <v>0</v>
      </c>
      <c r="V717" s="8">
        <v>0</v>
      </c>
      <c r="W717" s="8">
        <v>0</v>
      </c>
      <c r="X717" s="8">
        <v>10335.76</v>
      </c>
      <c r="Y717" s="8">
        <v>10335.76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f t="shared" si="34"/>
        <v>10335.76</v>
      </c>
      <c r="AM717" s="8">
        <f t="shared" si="35"/>
        <v>10335.76</v>
      </c>
      <c r="AN717" s="8">
        <f t="shared" si="36"/>
        <v>10335.76</v>
      </c>
    </row>
    <row r="718" spans="1:40" ht="105" x14ac:dyDescent="0.25">
      <c r="A718" s="3" t="s">
        <v>3</v>
      </c>
      <c r="B718" s="3" t="s">
        <v>4</v>
      </c>
      <c r="C718" s="3" t="s">
        <v>650</v>
      </c>
      <c r="D718" s="3" t="s">
        <v>651</v>
      </c>
      <c r="E718" s="3" t="s">
        <v>1727</v>
      </c>
      <c r="F718" s="3" t="s">
        <v>1728</v>
      </c>
      <c r="G718" s="9" t="s">
        <v>2149</v>
      </c>
      <c r="H718" s="9" t="s">
        <v>2159</v>
      </c>
      <c r="I718" s="9" t="s">
        <v>2160</v>
      </c>
      <c r="J718" s="7" t="s">
        <v>2161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4161.7</v>
      </c>
      <c r="U718" s="8">
        <v>0</v>
      </c>
      <c r="V718" s="8">
        <v>0</v>
      </c>
      <c r="W718" s="8">
        <v>0</v>
      </c>
      <c r="X718" s="8">
        <v>4161.7</v>
      </c>
      <c r="Y718" s="8">
        <v>4161.7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f t="shared" si="34"/>
        <v>4161.7</v>
      </c>
      <c r="AM718" s="8">
        <f t="shared" si="35"/>
        <v>4161.7</v>
      </c>
      <c r="AN718" s="8">
        <f t="shared" si="36"/>
        <v>4161.7</v>
      </c>
    </row>
    <row r="719" spans="1:40" ht="105" x14ac:dyDescent="0.25">
      <c r="A719" s="3" t="s">
        <v>3</v>
      </c>
      <c r="B719" s="3" t="s">
        <v>4</v>
      </c>
      <c r="C719" s="3" t="s">
        <v>650</v>
      </c>
      <c r="D719" s="3" t="s">
        <v>651</v>
      </c>
      <c r="E719" s="3" t="s">
        <v>1727</v>
      </c>
      <c r="F719" s="3" t="s">
        <v>1728</v>
      </c>
      <c r="G719" s="9" t="s">
        <v>2162</v>
      </c>
      <c r="H719" s="9" t="s">
        <v>2163</v>
      </c>
      <c r="I719" s="9" t="s">
        <v>2164</v>
      </c>
      <c r="J719" s="7" t="s">
        <v>2165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6463.68</v>
      </c>
      <c r="X719" s="8">
        <v>6463.68</v>
      </c>
      <c r="Y719" s="8">
        <v>986.93</v>
      </c>
      <c r="Z719" s="8">
        <v>0</v>
      </c>
      <c r="AA719" s="8">
        <v>0</v>
      </c>
      <c r="AB719" s="8">
        <v>5476.75</v>
      </c>
      <c r="AC719" s="8">
        <v>0</v>
      </c>
      <c r="AD719" s="8">
        <v>0</v>
      </c>
      <c r="AE719" s="8">
        <v>-5476.75</v>
      </c>
      <c r="AF719" s="8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f t="shared" si="34"/>
        <v>6463.68</v>
      </c>
      <c r="AM719" s="8">
        <f t="shared" si="35"/>
        <v>6463.68</v>
      </c>
      <c r="AN719" s="8">
        <f t="shared" si="36"/>
        <v>986.93000000000029</v>
      </c>
    </row>
    <row r="720" spans="1:40" ht="105" x14ac:dyDescent="0.25">
      <c r="A720" s="3" t="s">
        <v>3</v>
      </c>
      <c r="B720" s="3" t="s">
        <v>4</v>
      </c>
      <c r="C720" s="3" t="s">
        <v>650</v>
      </c>
      <c r="D720" s="3" t="s">
        <v>651</v>
      </c>
      <c r="E720" s="3" t="s">
        <v>1727</v>
      </c>
      <c r="F720" s="3" t="s">
        <v>1728</v>
      </c>
      <c r="G720" s="9" t="s">
        <v>2162</v>
      </c>
      <c r="H720" s="9" t="s">
        <v>2166</v>
      </c>
      <c r="I720" s="9" t="s">
        <v>2167</v>
      </c>
      <c r="J720" s="7" t="s">
        <v>2168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5540.6</v>
      </c>
      <c r="X720" s="8">
        <v>5540.6</v>
      </c>
      <c r="Y720" s="8">
        <v>733.09</v>
      </c>
      <c r="Z720" s="8">
        <v>0</v>
      </c>
      <c r="AA720" s="8">
        <v>0</v>
      </c>
      <c r="AB720" s="8">
        <v>4807.51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f t="shared" si="34"/>
        <v>5540.6</v>
      </c>
      <c r="AM720" s="8">
        <f t="shared" si="35"/>
        <v>5540.6</v>
      </c>
      <c r="AN720" s="8">
        <f t="shared" si="36"/>
        <v>5540.6</v>
      </c>
    </row>
    <row r="721" spans="1:40" ht="105" x14ac:dyDescent="0.25">
      <c r="A721" s="3" t="s">
        <v>3</v>
      </c>
      <c r="B721" s="3" t="s">
        <v>4</v>
      </c>
      <c r="C721" s="3" t="s">
        <v>650</v>
      </c>
      <c r="D721" s="3" t="s">
        <v>651</v>
      </c>
      <c r="E721" s="3" t="s">
        <v>1727</v>
      </c>
      <c r="F721" s="3" t="s">
        <v>1728</v>
      </c>
      <c r="G721" s="9" t="s">
        <v>2162</v>
      </c>
      <c r="H721" s="9" t="s">
        <v>2169</v>
      </c>
      <c r="I721" s="9" t="s">
        <v>2170</v>
      </c>
      <c r="J721" s="7" t="s">
        <v>2171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2201.69</v>
      </c>
      <c r="X721" s="8">
        <v>2201.69</v>
      </c>
      <c r="Y721" s="8">
        <v>36.82</v>
      </c>
      <c r="Z721" s="8">
        <v>0</v>
      </c>
      <c r="AA721" s="8">
        <v>0</v>
      </c>
      <c r="AB721" s="8">
        <v>2164.87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f t="shared" si="34"/>
        <v>2201.69</v>
      </c>
      <c r="AM721" s="8">
        <f t="shared" si="35"/>
        <v>2201.69</v>
      </c>
      <c r="AN721" s="8">
        <f t="shared" si="36"/>
        <v>2201.69</v>
      </c>
    </row>
    <row r="722" spans="1:40" ht="105" x14ac:dyDescent="0.25">
      <c r="A722" s="3" t="s">
        <v>3</v>
      </c>
      <c r="B722" s="3" t="s">
        <v>4</v>
      </c>
      <c r="C722" s="3" t="s">
        <v>650</v>
      </c>
      <c r="D722" s="3" t="s">
        <v>651</v>
      </c>
      <c r="E722" s="3" t="s">
        <v>1727</v>
      </c>
      <c r="F722" s="3" t="s">
        <v>1728</v>
      </c>
      <c r="G722" s="9" t="s">
        <v>2162</v>
      </c>
      <c r="H722" s="9" t="s">
        <v>2172</v>
      </c>
      <c r="I722" s="9" t="s">
        <v>2173</v>
      </c>
      <c r="J722" s="7" t="s">
        <v>2174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2279.98</v>
      </c>
      <c r="X722" s="8">
        <v>2279.98</v>
      </c>
      <c r="Y722" s="8">
        <v>42.69</v>
      </c>
      <c r="Z722" s="8">
        <v>0</v>
      </c>
      <c r="AA722" s="8">
        <v>0</v>
      </c>
      <c r="AB722" s="8">
        <v>2237.29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f t="shared" si="34"/>
        <v>2279.98</v>
      </c>
      <c r="AM722" s="8">
        <f t="shared" si="35"/>
        <v>2279.98</v>
      </c>
      <c r="AN722" s="8">
        <f t="shared" si="36"/>
        <v>2279.98</v>
      </c>
    </row>
    <row r="723" spans="1:40" ht="105" x14ac:dyDescent="0.25">
      <c r="A723" s="3" t="s">
        <v>3</v>
      </c>
      <c r="B723" s="3" t="s">
        <v>4</v>
      </c>
      <c r="C723" s="3" t="s">
        <v>650</v>
      </c>
      <c r="D723" s="3" t="s">
        <v>651</v>
      </c>
      <c r="E723" s="3" t="s">
        <v>1727</v>
      </c>
      <c r="F723" s="3" t="s">
        <v>1728</v>
      </c>
      <c r="G723" s="9" t="s">
        <v>2162</v>
      </c>
      <c r="H723" s="9" t="s">
        <v>2175</v>
      </c>
      <c r="I723" s="9" t="s">
        <v>2176</v>
      </c>
      <c r="J723" s="7" t="s">
        <v>2177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16737.72</v>
      </c>
      <c r="X723" s="8">
        <v>16737.72</v>
      </c>
      <c r="Y723" s="8">
        <v>3812.3</v>
      </c>
      <c r="Z723" s="8">
        <v>0</v>
      </c>
      <c r="AA723" s="8">
        <v>0</v>
      </c>
      <c r="AB723" s="8">
        <v>12925.42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f t="shared" si="34"/>
        <v>16737.72</v>
      </c>
      <c r="AM723" s="8">
        <f t="shared" si="35"/>
        <v>16737.72</v>
      </c>
      <c r="AN723" s="8">
        <f t="shared" si="36"/>
        <v>16737.72</v>
      </c>
    </row>
    <row r="724" spans="1:40" ht="105" x14ac:dyDescent="0.25">
      <c r="A724" s="3" t="s">
        <v>3</v>
      </c>
      <c r="B724" s="3" t="s">
        <v>4</v>
      </c>
      <c r="C724" s="3" t="s">
        <v>650</v>
      </c>
      <c r="D724" s="3" t="s">
        <v>651</v>
      </c>
      <c r="E724" s="3" t="s">
        <v>1727</v>
      </c>
      <c r="F724" s="3" t="s">
        <v>1728</v>
      </c>
      <c r="G724" s="9" t="s">
        <v>2162</v>
      </c>
      <c r="H724" s="9" t="s">
        <v>2178</v>
      </c>
      <c r="I724" s="9" t="s">
        <v>2179</v>
      </c>
      <c r="J724" s="7" t="s">
        <v>2180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8822</v>
      </c>
      <c r="X724" s="8">
        <v>8822</v>
      </c>
      <c r="Y724" s="8">
        <v>1635.47</v>
      </c>
      <c r="Z724" s="8">
        <v>0</v>
      </c>
      <c r="AA724" s="8">
        <v>0</v>
      </c>
      <c r="AB724" s="8">
        <v>7186.53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f t="shared" si="34"/>
        <v>8822</v>
      </c>
      <c r="AM724" s="8">
        <f t="shared" si="35"/>
        <v>8822</v>
      </c>
      <c r="AN724" s="8">
        <f t="shared" si="36"/>
        <v>8822</v>
      </c>
    </row>
    <row r="725" spans="1:40" ht="105" x14ac:dyDescent="0.25">
      <c r="A725" s="3" t="s">
        <v>3</v>
      </c>
      <c r="B725" s="3" t="s">
        <v>4</v>
      </c>
      <c r="C725" s="3" t="s">
        <v>650</v>
      </c>
      <c r="D725" s="3" t="s">
        <v>651</v>
      </c>
      <c r="E725" s="3" t="s">
        <v>1727</v>
      </c>
      <c r="F725" s="3" t="s">
        <v>1728</v>
      </c>
      <c r="G725" s="9" t="s">
        <v>2181</v>
      </c>
      <c r="H725" s="9" t="s">
        <v>2182</v>
      </c>
      <c r="I725" s="9" t="s">
        <v>2183</v>
      </c>
      <c r="J725" s="7" t="s">
        <v>2184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4794.38</v>
      </c>
      <c r="AA725" s="8">
        <v>0</v>
      </c>
      <c r="AB725" s="8">
        <v>0</v>
      </c>
      <c r="AC725" s="8">
        <v>0</v>
      </c>
      <c r="AD725" s="8">
        <v>4794.38</v>
      </c>
      <c r="AE725" s="8">
        <v>4794.38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f t="shared" si="34"/>
        <v>4794.38</v>
      </c>
      <c r="AM725" s="8">
        <f t="shared" si="35"/>
        <v>4794.38</v>
      </c>
      <c r="AN725" s="8">
        <f t="shared" si="36"/>
        <v>4794.38</v>
      </c>
    </row>
    <row r="726" spans="1:40" ht="120" x14ac:dyDescent="0.25">
      <c r="A726" s="3" t="s">
        <v>3</v>
      </c>
      <c r="B726" s="3" t="s">
        <v>4</v>
      </c>
      <c r="C726" s="3" t="s">
        <v>650</v>
      </c>
      <c r="D726" s="3" t="s">
        <v>651</v>
      </c>
      <c r="E726" s="3" t="s">
        <v>2185</v>
      </c>
      <c r="F726" s="3" t="s">
        <v>2186</v>
      </c>
      <c r="G726" s="9" t="s">
        <v>2187</v>
      </c>
      <c r="H726" s="9" t="s">
        <v>2188</v>
      </c>
      <c r="I726" s="9" t="s">
        <v>2189</v>
      </c>
      <c r="J726" s="7" t="s">
        <v>2190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1510.8</v>
      </c>
      <c r="U726" s="8">
        <v>1510.8</v>
      </c>
      <c r="V726" s="8">
        <v>1510.8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f t="shared" si="34"/>
        <v>1510.8</v>
      </c>
      <c r="AM726" s="8">
        <f t="shared" si="35"/>
        <v>1510.8</v>
      </c>
      <c r="AN726" s="8">
        <f t="shared" si="36"/>
        <v>1510.8</v>
      </c>
    </row>
    <row r="727" spans="1:40" ht="120" x14ac:dyDescent="0.25">
      <c r="A727" s="3" t="s">
        <v>3</v>
      </c>
      <c r="B727" s="3" t="s">
        <v>4</v>
      </c>
      <c r="C727" s="3" t="s">
        <v>650</v>
      </c>
      <c r="D727" s="3" t="s">
        <v>651</v>
      </c>
      <c r="E727" s="3" t="s">
        <v>2185</v>
      </c>
      <c r="F727" s="3" t="s">
        <v>2186</v>
      </c>
      <c r="G727" s="9" t="s">
        <v>2191</v>
      </c>
      <c r="H727" s="9" t="s">
        <v>2192</v>
      </c>
      <c r="I727" s="9" t="s">
        <v>2193</v>
      </c>
      <c r="J727" s="7" t="s">
        <v>2194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39076.83</v>
      </c>
      <c r="AD727" s="8">
        <v>39076.83</v>
      </c>
      <c r="AE727" s="8">
        <v>9955.5499999999993</v>
      </c>
      <c r="AF727" s="8">
        <v>0</v>
      </c>
      <c r="AG727" s="8">
        <v>0</v>
      </c>
      <c r="AH727" s="8">
        <v>29121.279999999999</v>
      </c>
      <c r="AI727" s="8">
        <v>0</v>
      </c>
      <c r="AJ727" s="8">
        <v>0</v>
      </c>
      <c r="AK727" s="8">
        <v>0</v>
      </c>
      <c r="AL727" s="8">
        <f t="shared" si="34"/>
        <v>39076.83</v>
      </c>
      <c r="AM727" s="8">
        <f t="shared" si="35"/>
        <v>39076.83</v>
      </c>
      <c r="AN727" s="8">
        <f t="shared" si="36"/>
        <v>39076.83</v>
      </c>
    </row>
    <row r="728" spans="1:40" ht="120" x14ac:dyDescent="0.25">
      <c r="A728" s="3" t="s">
        <v>3</v>
      </c>
      <c r="B728" s="3" t="s">
        <v>4</v>
      </c>
      <c r="C728" s="3" t="s">
        <v>650</v>
      </c>
      <c r="D728" s="3" t="s">
        <v>651</v>
      </c>
      <c r="E728" s="3" t="s">
        <v>2185</v>
      </c>
      <c r="F728" s="3" t="s">
        <v>2186</v>
      </c>
      <c r="G728" s="9" t="s">
        <v>2195</v>
      </c>
      <c r="H728" s="9" t="s">
        <v>2196</v>
      </c>
      <c r="I728" s="9" t="s">
        <v>2197</v>
      </c>
      <c r="J728" s="7" t="s">
        <v>2198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3654.13</v>
      </c>
      <c r="AD728" s="8">
        <v>3654.13</v>
      </c>
      <c r="AE728" s="8">
        <v>245.18</v>
      </c>
      <c r="AF728" s="8">
        <v>0</v>
      </c>
      <c r="AG728" s="8">
        <v>0</v>
      </c>
      <c r="AH728" s="8">
        <v>3408.95</v>
      </c>
      <c r="AI728" s="8">
        <v>0</v>
      </c>
      <c r="AJ728" s="8">
        <v>0</v>
      </c>
      <c r="AK728" s="8">
        <v>0</v>
      </c>
      <c r="AL728" s="8">
        <f t="shared" si="34"/>
        <v>3654.13</v>
      </c>
      <c r="AM728" s="8">
        <f t="shared" si="35"/>
        <v>3654.13</v>
      </c>
      <c r="AN728" s="8">
        <f t="shared" si="36"/>
        <v>3654.1299999999997</v>
      </c>
    </row>
    <row r="729" spans="1:40" ht="120" x14ac:dyDescent="0.25">
      <c r="A729" s="3" t="s">
        <v>3</v>
      </c>
      <c r="B729" s="3" t="s">
        <v>4</v>
      </c>
      <c r="C729" s="3" t="s">
        <v>650</v>
      </c>
      <c r="D729" s="3" t="s">
        <v>651</v>
      </c>
      <c r="E729" s="3" t="s">
        <v>2185</v>
      </c>
      <c r="F729" s="3" t="s">
        <v>2186</v>
      </c>
      <c r="G729" s="9" t="s">
        <v>2195</v>
      </c>
      <c r="H729" s="9" t="s">
        <v>2199</v>
      </c>
      <c r="I729" s="9" t="s">
        <v>2200</v>
      </c>
      <c r="J729" s="7" t="s">
        <v>2198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3654.13</v>
      </c>
      <c r="AD729" s="8">
        <v>3654.13</v>
      </c>
      <c r="AE729" s="8">
        <v>245.18</v>
      </c>
      <c r="AF729" s="8">
        <v>0</v>
      </c>
      <c r="AG729" s="8">
        <v>0</v>
      </c>
      <c r="AH729" s="8">
        <v>3408.95</v>
      </c>
      <c r="AI729" s="8">
        <v>0</v>
      </c>
      <c r="AJ729" s="8">
        <v>0</v>
      </c>
      <c r="AK729" s="8">
        <v>0</v>
      </c>
      <c r="AL729" s="8">
        <f t="shared" si="34"/>
        <v>3654.13</v>
      </c>
      <c r="AM729" s="8">
        <f t="shared" si="35"/>
        <v>3654.13</v>
      </c>
      <c r="AN729" s="8">
        <f t="shared" si="36"/>
        <v>3654.1299999999997</v>
      </c>
    </row>
    <row r="730" spans="1:40" ht="120" x14ac:dyDescent="0.25">
      <c r="A730" s="3" t="s">
        <v>3</v>
      </c>
      <c r="B730" s="3" t="s">
        <v>4</v>
      </c>
      <c r="C730" s="3" t="s">
        <v>650</v>
      </c>
      <c r="D730" s="3" t="s">
        <v>651</v>
      </c>
      <c r="E730" s="3" t="s">
        <v>2185</v>
      </c>
      <c r="F730" s="3" t="s">
        <v>2186</v>
      </c>
      <c r="G730" s="9" t="s">
        <v>2201</v>
      </c>
      <c r="H730" s="9" t="s">
        <v>2202</v>
      </c>
      <c r="I730" s="9" t="s">
        <v>2203</v>
      </c>
      <c r="J730" s="7" t="s">
        <v>2204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1417.8</v>
      </c>
      <c r="U730" s="8">
        <v>1417.8</v>
      </c>
      <c r="V730" s="8">
        <v>1417.8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f t="shared" si="34"/>
        <v>1417.8</v>
      </c>
      <c r="AM730" s="8">
        <f t="shared" si="35"/>
        <v>1417.8</v>
      </c>
      <c r="AN730" s="8">
        <f t="shared" si="36"/>
        <v>1417.8</v>
      </c>
    </row>
    <row r="731" spans="1:40" ht="120" x14ac:dyDescent="0.25">
      <c r="A731" s="3" t="s">
        <v>3</v>
      </c>
      <c r="B731" s="3" t="s">
        <v>4</v>
      </c>
      <c r="C731" s="3" t="s">
        <v>650</v>
      </c>
      <c r="D731" s="3" t="s">
        <v>651</v>
      </c>
      <c r="E731" s="3" t="s">
        <v>2185</v>
      </c>
      <c r="F731" s="3" t="s">
        <v>2186</v>
      </c>
      <c r="G731" s="9" t="s">
        <v>2205</v>
      </c>
      <c r="H731" s="9" t="s">
        <v>2206</v>
      </c>
      <c r="I731" s="9" t="s">
        <v>2207</v>
      </c>
      <c r="J731" s="7" t="s">
        <v>2208</v>
      </c>
      <c r="K731" s="8">
        <v>0</v>
      </c>
      <c r="L731" s="8">
        <v>0</v>
      </c>
      <c r="M731" s="8">
        <v>0</v>
      </c>
      <c r="N731" s="8">
        <v>1417.8</v>
      </c>
      <c r="O731" s="8">
        <v>1417.8</v>
      </c>
      <c r="P731" s="8">
        <v>1417.8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f t="shared" si="34"/>
        <v>1417.8</v>
      </c>
      <c r="AM731" s="8">
        <f t="shared" si="35"/>
        <v>1417.8</v>
      </c>
      <c r="AN731" s="8">
        <f t="shared" si="36"/>
        <v>1417.8</v>
      </c>
    </row>
    <row r="732" spans="1:40" ht="120" x14ac:dyDescent="0.25">
      <c r="A732" s="3" t="s">
        <v>3</v>
      </c>
      <c r="B732" s="3" t="s">
        <v>4</v>
      </c>
      <c r="C732" s="3" t="s">
        <v>650</v>
      </c>
      <c r="D732" s="3" t="s">
        <v>651</v>
      </c>
      <c r="E732" s="3" t="s">
        <v>2185</v>
      </c>
      <c r="F732" s="3" t="s">
        <v>2186</v>
      </c>
      <c r="G732" s="9" t="s">
        <v>2209</v>
      </c>
      <c r="H732" s="9" t="s">
        <v>2210</v>
      </c>
      <c r="I732" s="9" t="s">
        <v>2211</v>
      </c>
      <c r="J732" s="7" t="s">
        <v>2212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1417.8</v>
      </c>
      <c r="U732" s="8">
        <v>1417.8</v>
      </c>
      <c r="V732" s="8">
        <v>1417.8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f t="shared" si="34"/>
        <v>1417.8</v>
      </c>
      <c r="AM732" s="8">
        <f t="shared" si="35"/>
        <v>1417.8</v>
      </c>
      <c r="AN732" s="8">
        <f t="shared" si="36"/>
        <v>1417.8</v>
      </c>
    </row>
    <row r="733" spans="1:40" ht="120" x14ac:dyDescent="0.25">
      <c r="A733" s="3" t="s">
        <v>3</v>
      </c>
      <c r="B733" s="3" t="s">
        <v>4</v>
      </c>
      <c r="C733" s="3" t="s">
        <v>650</v>
      </c>
      <c r="D733" s="3" t="s">
        <v>651</v>
      </c>
      <c r="E733" s="3" t="s">
        <v>2185</v>
      </c>
      <c r="F733" s="3" t="s">
        <v>2186</v>
      </c>
      <c r="G733" s="9" t="s">
        <v>2213</v>
      </c>
      <c r="H733" s="9" t="s">
        <v>2214</v>
      </c>
      <c r="I733" s="9" t="s">
        <v>2215</v>
      </c>
      <c r="J733" s="7" t="s">
        <v>2216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38049.78</v>
      </c>
      <c r="AD733" s="8">
        <v>38049.78</v>
      </c>
      <c r="AE733" s="8">
        <v>9673.11</v>
      </c>
      <c r="AF733" s="8">
        <v>0</v>
      </c>
      <c r="AG733" s="8">
        <v>0</v>
      </c>
      <c r="AH733" s="8">
        <v>28376.67</v>
      </c>
      <c r="AI733" s="8">
        <v>0</v>
      </c>
      <c r="AJ733" s="8">
        <v>0</v>
      </c>
      <c r="AK733" s="8">
        <v>0</v>
      </c>
      <c r="AL733" s="8">
        <f t="shared" si="34"/>
        <v>38049.78</v>
      </c>
      <c r="AM733" s="8">
        <f t="shared" si="35"/>
        <v>38049.78</v>
      </c>
      <c r="AN733" s="8">
        <f t="shared" si="36"/>
        <v>38049.78</v>
      </c>
    </row>
    <row r="734" spans="1:40" ht="120" x14ac:dyDescent="0.25">
      <c r="A734" s="3" t="s">
        <v>3</v>
      </c>
      <c r="B734" s="3" t="s">
        <v>4</v>
      </c>
      <c r="C734" s="3" t="s">
        <v>650</v>
      </c>
      <c r="D734" s="3" t="s">
        <v>651</v>
      </c>
      <c r="E734" s="3" t="s">
        <v>2185</v>
      </c>
      <c r="F734" s="3" t="s">
        <v>2186</v>
      </c>
      <c r="G734" s="9" t="s">
        <v>2217</v>
      </c>
      <c r="H734" s="9" t="s">
        <v>2218</v>
      </c>
      <c r="I734" s="9" t="s">
        <v>2219</v>
      </c>
      <c r="J734" s="7" t="s">
        <v>2220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33999.78</v>
      </c>
      <c r="AG734" s="8">
        <v>33999.78</v>
      </c>
      <c r="AH734" s="8">
        <v>33999.78</v>
      </c>
      <c r="AI734" s="8">
        <v>0</v>
      </c>
      <c r="AJ734" s="8">
        <v>0</v>
      </c>
      <c r="AK734" s="8">
        <v>-25440.42</v>
      </c>
      <c r="AL734" s="8">
        <f t="shared" si="34"/>
        <v>33999.78</v>
      </c>
      <c r="AM734" s="8">
        <f t="shared" si="35"/>
        <v>33999.78</v>
      </c>
      <c r="AN734" s="8">
        <f t="shared" si="36"/>
        <v>8559.36</v>
      </c>
    </row>
    <row r="735" spans="1:40" ht="120" x14ac:dyDescent="0.25">
      <c r="A735" s="3" t="s">
        <v>3</v>
      </c>
      <c r="B735" s="3" t="s">
        <v>4</v>
      </c>
      <c r="C735" s="3" t="s">
        <v>650</v>
      </c>
      <c r="D735" s="3" t="s">
        <v>651</v>
      </c>
      <c r="E735" s="3" t="s">
        <v>2185</v>
      </c>
      <c r="F735" s="3" t="s">
        <v>2186</v>
      </c>
      <c r="G735" s="9" t="s">
        <v>2221</v>
      </c>
      <c r="H735" s="9" t="s">
        <v>2222</v>
      </c>
      <c r="I735" s="9" t="s">
        <v>2223</v>
      </c>
      <c r="J735" s="7" t="s">
        <v>2224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2906.2</v>
      </c>
      <c r="AD735" s="8">
        <v>2906.2</v>
      </c>
      <c r="AE735" s="8">
        <v>115.32</v>
      </c>
      <c r="AF735" s="8">
        <v>0</v>
      </c>
      <c r="AG735" s="8">
        <v>0</v>
      </c>
      <c r="AH735" s="8">
        <v>2790.88</v>
      </c>
      <c r="AI735" s="8">
        <v>0</v>
      </c>
      <c r="AJ735" s="8">
        <v>0</v>
      </c>
      <c r="AK735" s="8">
        <v>-2790.88</v>
      </c>
      <c r="AL735" s="8">
        <f t="shared" si="34"/>
        <v>2906.2</v>
      </c>
      <c r="AM735" s="8">
        <f t="shared" si="35"/>
        <v>2906.2</v>
      </c>
      <c r="AN735" s="8">
        <f t="shared" si="36"/>
        <v>115.32000000000016</v>
      </c>
    </row>
    <row r="736" spans="1:40" ht="120" x14ac:dyDescent="0.25">
      <c r="A736" s="3" t="s">
        <v>3</v>
      </c>
      <c r="B736" s="3" t="s">
        <v>4</v>
      </c>
      <c r="C736" s="3" t="s">
        <v>650</v>
      </c>
      <c r="D736" s="3" t="s">
        <v>651</v>
      </c>
      <c r="E736" s="3" t="s">
        <v>2185</v>
      </c>
      <c r="F736" s="3" t="s">
        <v>2186</v>
      </c>
      <c r="G736" s="9" t="s">
        <v>2225</v>
      </c>
      <c r="H736" s="9" t="s">
        <v>2226</v>
      </c>
      <c r="I736" s="9" t="s">
        <v>2227</v>
      </c>
      <c r="J736" s="7" t="s">
        <v>2228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10971.18</v>
      </c>
      <c r="AJ736" s="8">
        <v>10971.18</v>
      </c>
      <c r="AK736" s="8">
        <v>10971.18</v>
      </c>
      <c r="AL736" s="8">
        <f t="shared" si="34"/>
        <v>10971.18</v>
      </c>
      <c r="AM736" s="8">
        <f t="shared" si="35"/>
        <v>10971.18</v>
      </c>
      <c r="AN736" s="8">
        <f t="shared" si="36"/>
        <v>10971.18</v>
      </c>
    </row>
    <row r="737" spans="1:40" ht="120" x14ac:dyDescent="0.25">
      <c r="A737" s="3" t="s">
        <v>3</v>
      </c>
      <c r="B737" s="3" t="s">
        <v>4</v>
      </c>
      <c r="C737" s="3" t="s">
        <v>650</v>
      </c>
      <c r="D737" s="3" t="s">
        <v>651</v>
      </c>
      <c r="E737" s="3" t="s">
        <v>2185</v>
      </c>
      <c r="F737" s="3" t="s">
        <v>2186</v>
      </c>
      <c r="G737" s="9" t="s">
        <v>2229</v>
      </c>
      <c r="H737" s="9" t="s">
        <v>2230</v>
      </c>
      <c r="I737" s="9" t="s">
        <v>2231</v>
      </c>
      <c r="J737" s="7" t="s">
        <v>2232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35255.93</v>
      </c>
      <c r="AD737" s="8">
        <v>35255.93</v>
      </c>
      <c r="AE737" s="8">
        <v>8904.7999999999993</v>
      </c>
      <c r="AF737" s="8">
        <v>0</v>
      </c>
      <c r="AG737" s="8">
        <v>0</v>
      </c>
      <c r="AH737" s="8">
        <v>26351.13</v>
      </c>
      <c r="AI737" s="8">
        <v>0</v>
      </c>
      <c r="AJ737" s="8">
        <v>0</v>
      </c>
      <c r="AK737" s="8">
        <v>0</v>
      </c>
      <c r="AL737" s="8">
        <f t="shared" si="34"/>
        <v>35255.93</v>
      </c>
      <c r="AM737" s="8">
        <f t="shared" si="35"/>
        <v>35255.93</v>
      </c>
      <c r="AN737" s="8">
        <f t="shared" si="36"/>
        <v>35255.93</v>
      </c>
    </row>
    <row r="738" spans="1:40" ht="120" x14ac:dyDescent="0.25">
      <c r="A738" s="3" t="s">
        <v>3</v>
      </c>
      <c r="B738" s="3" t="s">
        <v>4</v>
      </c>
      <c r="C738" s="3" t="s">
        <v>650</v>
      </c>
      <c r="D738" s="3" t="s">
        <v>651</v>
      </c>
      <c r="E738" s="3" t="s">
        <v>2185</v>
      </c>
      <c r="F738" s="3" t="s">
        <v>2186</v>
      </c>
      <c r="G738" s="9" t="s">
        <v>2229</v>
      </c>
      <c r="H738" s="9" t="s">
        <v>2233</v>
      </c>
      <c r="I738" s="9" t="s">
        <v>2234</v>
      </c>
      <c r="J738" s="7" t="s">
        <v>2235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17627.96</v>
      </c>
      <c r="AD738" s="8">
        <v>17627.96</v>
      </c>
      <c r="AE738" s="8">
        <v>4057.11</v>
      </c>
      <c r="AF738" s="8">
        <v>0</v>
      </c>
      <c r="AG738" s="8">
        <v>0</v>
      </c>
      <c r="AH738" s="8">
        <v>13570.85</v>
      </c>
      <c r="AI738" s="8">
        <v>0</v>
      </c>
      <c r="AJ738" s="8">
        <v>0</v>
      </c>
      <c r="AK738" s="8">
        <v>0</v>
      </c>
      <c r="AL738" s="8">
        <f t="shared" si="34"/>
        <v>17627.96</v>
      </c>
      <c r="AM738" s="8">
        <f t="shared" si="35"/>
        <v>17627.96</v>
      </c>
      <c r="AN738" s="8">
        <f t="shared" si="36"/>
        <v>17627.96</v>
      </c>
    </row>
    <row r="739" spans="1:40" ht="120" x14ac:dyDescent="0.25">
      <c r="A739" s="3" t="s">
        <v>3</v>
      </c>
      <c r="B739" s="3" t="s">
        <v>4</v>
      </c>
      <c r="C739" s="3" t="s">
        <v>650</v>
      </c>
      <c r="D739" s="3" t="s">
        <v>651</v>
      </c>
      <c r="E739" s="3" t="s">
        <v>2185</v>
      </c>
      <c r="F739" s="3" t="s">
        <v>2186</v>
      </c>
      <c r="G739" s="9" t="s">
        <v>2229</v>
      </c>
      <c r="H739" s="9" t="s">
        <v>2236</v>
      </c>
      <c r="I739" s="9" t="s">
        <v>2237</v>
      </c>
      <c r="J739" s="7" t="s">
        <v>2238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17627.96</v>
      </c>
      <c r="AD739" s="8">
        <v>17627.96</v>
      </c>
      <c r="AE739" s="8">
        <v>4057.11</v>
      </c>
      <c r="AF739" s="8">
        <v>0</v>
      </c>
      <c r="AG739" s="8">
        <v>0</v>
      </c>
      <c r="AH739" s="8">
        <v>13570.85</v>
      </c>
      <c r="AI739" s="8">
        <v>0</v>
      </c>
      <c r="AJ739" s="8">
        <v>0</v>
      </c>
      <c r="AK739" s="8">
        <v>-13570.85</v>
      </c>
      <c r="AL739" s="8">
        <f t="shared" si="34"/>
        <v>17627.96</v>
      </c>
      <c r="AM739" s="8">
        <f t="shared" si="35"/>
        <v>17627.96</v>
      </c>
      <c r="AN739" s="8">
        <f t="shared" si="36"/>
        <v>4057.1099999999988</v>
      </c>
    </row>
    <row r="740" spans="1:40" ht="120" x14ac:dyDescent="0.25">
      <c r="A740" s="3" t="s">
        <v>3</v>
      </c>
      <c r="B740" s="3" t="s">
        <v>4</v>
      </c>
      <c r="C740" s="3" t="s">
        <v>650</v>
      </c>
      <c r="D740" s="3" t="s">
        <v>651</v>
      </c>
      <c r="E740" s="3" t="s">
        <v>2185</v>
      </c>
      <c r="F740" s="3" t="s">
        <v>2186</v>
      </c>
      <c r="G740" s="9" t="s">
        <v>2239</v>
      </c>
      <c r="H740" s="9" t="s">
        <v>2240</v>
      </c>
      <c r="I740" s="9" t="s">
        <v>2241</v>
      </c>
      <c r="J740" s="7" t="s">
        <v>2242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2859.12</v>
      </c>
      <c r="AJ740" s="8">
        <v>2859.12</v>
      </c>
      <c r="AK740" s="8">
        <v>108.26</v>
      </c>
      <c r="AL740" s="8">
        <f t="shared" si="34"/>
        <v>2859.12</v>
      </c>
      <c r="AM740" s="8">
        <f t="shared" si="35"/>
        <v>2859.12</v>
      </c>
      <c r="AN740" s="8">
        <f t="shared" si="36"/>
        <v>108.26</v>
      </c>
    </row>
    <row r="741" spans="1:40" ht="120" x14ac:dyDescent="0.25">
      <c r="A741" s="3" t="s">
        <v>3</v>
      </c>
      <c r="B741" s="3" t="s">
        <v>4</v>
      </c>
      <c r="C741" s="3" t="s">
        <v>650</v>
      </c>
      <c r="D741" s="3" t="s">
        <v>651</v>
      </c>
      <c r="E741" s="3" t="s">
        <v>2185</v>
      </c>
      <c r="F741" s="3" t="s">
        <v>2186</v>
      </c>
      <c r="G741" s="9" t="s">
        <v>2243</v>
      </c>
      <c r="H741" s="9" t="s">
        <v>2244</v>
      </c>
      <c r="I741" s="9" t="s">
        <v>2245</v>
      </c>
      <c r="J741" s="7" t="s">
        <v>2246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11637.27</v>
      </c>
      <c r="AD741" s="8">
        <v>11637.27</v>
      </c>
      <c r="AE741" s="8">
        <v>2409.67</v>
      </c>
      <c r="AF741" s="8">
        <v>0</v>
      </c>
      <c r="AG741" s="8">
        <v>0</v>
      </c>
      <c r="AH741" s="8">
        <v>9227.6</v>
      </c>
      <c r="AI741" s="8">
        <v>0</v>
      </c>
      <c r="AJ741" s="8">
        <v>0</v>
      </c>
      <c r="AK741" s="8">
        <v>0</v>
      </c>
      <c r="AL741" s="8">
        <f t="shared" si="34"/>
        <v>11637.27</v>
      </c>
      <c r="AM741" s="8">
        <f t="shared" si="35"/>
        <v>11637.27</v>
      </c>
      <c r="AN741" s="8">
        <f t="shared" si="36"/>
        <v>11637.27</v>
      </c>
    </row>
    <row r="742" spans="1:40" ht="120" x14ac:dyDescent="0.25">
      <c r="A742" s="3" t="s">
        <v>3</v>
      </c>
      <c r="B742" s="3" t="s">
        <v>4</v>
      </c>
      <c r="C742" s="3" t="s">
        <v>650</v>
      </c>
      <c r="D742" s="3" t="s">
        <v>651</v>
      </c>
      <c r="E742" s="3" t="s">
        <v>2185</v>
      </c>
      <c r="F742" s="3" t="s">
        <v>2186</v>
      </c>
      <c r="G742" s="9" t="s">
        <v>2243</v>
      </c>
      <c r="H742" s="9" t="s">
        <v>2247</v>
      </c>
      <c r="I742" s="9" t="s">
        <v>2248</v>
      </c>
      <c r="J742" s="7" t="s">
        <v>2249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11637.27</v>
      </c>
      <c r="AD742" s="8">
        <v>11637.27</v>
      </c>
      <c r="AE742" s="8">
        <v>2409.67</v>
      </c>
      <c r="AF742" s="8">
        <v>0</v>
      </c>
      <c r="AG742" s="8">
        <v>0</v>
      </c>
      <c r="AH742" s="8">
        <v>9227.6</v>
      </c>
      <c r="AI742" s="8">
        <v>0</v>
      </c>
      <c r="AJ742" s="8">
        <v>0</v>
      </c>
      <c r="AK742" s="8">
        <v>0</v>
      </c>
      <c r="AL742" s="8">
        <f t="shared" si="34"/>
        <v>11637.27</v>
      </c>
      <c r="AM742" s="8">
        <f t="shared" si="35"/>
        <v>11637.27</v>
      </c>
      <c r="AN742" s="8">
        <f t="shared" si="36"/>
        <v>11637.27</v>
      </c>
    </row>
    <row r="743" spans="1:40" ht="120" x14ac:dyDescent="0.25">
      <c r="A743" s="3" t="s">
        <v>3</v>
      </c>
      <c r="B743" s="3" t="s">
        <v>4</v>
      </c>
      <c r="C743" s="3" t="s">
        <v>650</v>
      </c>
      <c r="D743" s="3" t="s">
        <v>651</v>
      </c>
      <c r="E743" s="3" t="s">
        <v>2185</v>
      </c>
      <c r="F743" s="3" t="s">
        <v>2186</v>
      </c>
      <c r="G743" s="9" t="s">
        <v>2250</v>
      </c>
      <c r="H743" s="9" t="s">
        <v>2251</v>
      </c>
      <c r="I743" s="9" t="s">
        <v>2252</v>
      </c>
      <c r="J743" s="7" t="s">
        <v>2253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5133.76</v>
      </c>
      <c r="AD743" s="8">
        <v>5133.76</v>
      </c>
      <c r="AE743" s="8">
        <v>621.21</v>
      </c>
      <c r="AF743" s="8">
        <v>0</v>
      </c>
      <c r="AG743" s="8">
        <v>0</v>
      </c>
      <c r="AH743" s="8">
        <v>4512.55</v>
      </c>
      <c r="AI743" s="8">
        <v>0</v>
      </c>
      <c r="AJ743" s="8">
        <v>0</v>
      </c>
      <c r="AK743" s="8">
        <v>-4512.55</v>
      </c>
      <c r="AL743" s="8">
        <f t="shared" si="34"/>
        <v>5133.76</v>
      </c>
      <c r="AM743" s="8">
        <f t="shared" si="35"/>
        <v>5133.76</v>
      </c>
      <c r="AN743" s="8">
        <f t="shared" si="36"/>
        <v>621.21</v>
      </c>
    </row>
    <row r="744" spans="1:40" ht="120" x14ac:dyDescent="0.25">
      <c r="A744" s="3" t="s">
        <v>3</v>
      </c>
      <c r="B744" s="3" t="s">
        <v>4</v>
      </c>
      <c r="C744" s="3" t="s">
        <v>650</v>
      </c>
      <c r="D744" s="3" t="s">
        <v>651</v>
      </c>
      <c r="E744" s="3" t="s">
        <v>2185</v>
      </c>
      <c r="F744" s="3" t="s">
        <v>2186</v>
      </c>
      <c r="G744" s="9" t="s">
        <v>2250</v>
      </c>
      <c r="H744" s="9" t="s">
        <v>2254</v>
      </c>
      <c r="I744" s="9" t="s">
        <v>2255</v>
      </c>
      <c r="J744" s="7" t="s">
        <v>2256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5133.76</v>
      </c>
      <c r="AD744" s="8">
        <v>5133.76</v>
      </c>
      <c r="AE744" s="8">
        <v>621.21</v>
      </c>
      <c r="AF744" s="8">
        <v>0</v>
      </c>
      <c r="AG744" s="8">
        <v>0</v>
      </c>
      <c r="AH744" s="8">
        <v>4512.55</v>
      </c>
      <c r="AI744" s="8">
        <v>0</v>
      </c>
      <c r="AJ744" s="8">
        <v>0</v>
      </c>
      <c r="AK744" s="8">
        <v>-4512.55</v>
      </c>
      <c r="AL744" s="8">
        <f t="shared" si="34"/>
        <v>5133.76</v>
      </c>
      <c r="AM744" s="8">
        <f t="shared" si="35"/>
        <v>5133.76</v>
      </c>
      <c r="AN744" s="8">
        <f t="shared" si="36"/>
        <v>621.21</v>
      </c>
    </row>
    <row r="745" spans="1:40" ht="120" x14ac:dyDescent="0.25">
      <c r="A745" s="3" t="s">
        <v>3</v>
      </c>
      <c r="B745" s="3" t="s">
        <v>4</v>
      </c>
      <c r="C745" s="3" t="s">
        <v>650</v>
      </c>
      <c r="D745" s="3" t="s">
        <v>651</v>
      </c>
      <c r="E745" s="3" t="s">
        <v>2185</v>
      </c>
      <c r="F745" s="3" t="s">
        <v>2186</v>
      </c>
      <c r="G745" s="9" t="s">
        <v>2257</v>
      </c>
      <c r="H745" s="9" t="s">
        <v>2258</v>
      </c>
      <c r="I745" s="9" t="s">
        <v>2259</v>
      </c>
      <c r="J745" s="7" t="s">
        <v>2260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10940.25</v>
      </c>
      <c r="AA745" s="8">
        <v>0</v>
      </c>
      <c r="AB745" s="8">
        <v>0</v>
      </c>
      <c r="AC745" s="8">
        <v>0</v>
      </c>
      <c r="AD745" s="8">
        <v>10940.25</v>
      </c>
      <c r="AE745" s="8">
        <v>10940.25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f t="shared" si="34"/>
        <v>10940.25</v>
      </c>
      <c r="AM745" s="8">
        <f t="shared" si="35"/>
        <v>10940.25</v>
      </c>
      <c r="AN745" s="8">
        <f t="shared" si="36"/>
        <v>10940.25</v>
      </c>
    </row>
    <row r="746" spans="1:40" ht="120" x14ac:dyDescent="0.25">
      <c r="A746" s="3" t="s">
        <v>3</v>
      </c>
      <c r="B746" s="3" t="s">
        <v>4</v>
      </c>
      <c r="C746" s="3" t="s">
        <v>650</v>
      </c>
      <c r="D746" s="3" t="s">
        <v>651</v>
      </c>
      <c r="E746" s="3" t="s">
        <v>2185</v>
      </c>
      <c r="F746" s="3" t="s">
        <v>2186</v>
      </c>
      <c r="G746" s="9" t="s">
        <v>2257</v>
      </c>
      <c r="H746" s="9" t="s">
        <v>2261</v>
      </c>
      <c r="I746" s="9" t="s">
        <v>2262</v>
      </c>
      <c r="J746" s="7" t="s">
        <v>2263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10940.25</v>
      </c>
      <c r="AA746" s="8">
        <v>0</v>
      </c>
      <c r="AB746" s="8">
        <v>0</v>
      </c>
      <c r="AC746" s="8">
        <v>0</v>
      </c>
      <c r="AD746" s="8">
        <v>10940.25</v>
      </c>
      <c r="AE746" s="8">
        <v>10940.25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f t="shared" si="34"/>
        <v>10940.25</v>
      </c>
      <c r="AM746" s="8">
        <f t="shared" si="35"/>
        <v>10940.25</v>
      </c>
      <c r="AN746" s="8">
        <f t="shared" si="36"/>
        <v>10940.25</v>
      </c>
    </row>
    <row r="747" spans="1:40" ht="120" x14ac:dyDescent="0.25">
      <c r="A747" s="3" t="s">
        <v>3</v>
      </c>
      <c r="B747" s="3" t="s">
        <v>4</v>
      </c>
      <c r="C747" s="3" t="s">
        <v>650</v>
      </c>
      <c r="D747" s="3" t="s">
        <v>651</v>
      </c>
      <c r="E747" s="3" t="s">
        <v>2185</v>
      </c>
      <c r="F747" s="3" t="s">
        <v>2186</v>
      </c>
      <c r="G747" s="9" t="s">
        <v>2257</v>
      </c>
      <c r="H747" s="9" t="s">
        <v>2264</v>
      </c>
      <c r="I747" s="9" t="s">
        <v>2265</v>
      </c>
      <c r="J747" s="7" t="s">
        <v>2266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21881.17</v>
      </c>
      <c r="AA747" s="8">
        <v>0</v>
      </c>
      <c r="AB747" s="8">
        <v>0</v>
      </c>
      <c r="AC747" s="8">
        <v>0</v>
      </c>
      <c r="AD747" s="8">
        <v>21881.17</v>
      </c>
      <c r="AE747" s="8">
        <v>21881.17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f t="shared" si="34"/>
        <v>21881.17</v>
      </c>
      <c r="AM747" s="8">
        <f t="shared" si="35"/>
        <v>21881.17</v>
      </c>
      <c r="AN747" s="8">
        <f t="shared" si="36"/>
        <v>21881.17</v>
      </c>
    </row>
    <row r="748" spans="1:40" ht="120" x14ac:dyDescent="0.25">
      <c r="A748" s="3" t="s">
        <v>3</v>
      </c>
      <c r="B748" s="3" t="s">
        <v>4</v>
      </c>
      <c r="C748" s="3" t="s">
        <v>650</v>
      </c>
      <c r="D748" s="3" t="s">
        <v>651</v>
      </c>
      <c r="E748" s="3" t="s">
        <v>2185</v>
      </c>
      <c r="F748" s="3" t="s">
        <v>2186</v>
      </c>
      <c r="G748" s="9" t="s">
        <v>2267</v>
      </c>
      <c r="H748" s="9" t="s">
        <v>2268</v>
      </c>
      <c r="I748" s="9" t="s">
        <v>2269</v>
      </c>
      <c r="J748" s="7" t="s">
        <v>2270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10108.530000000001</v>
      </c>
      <c r="AD748" s="8">
        <v>10108.530000000001</v>
      </c>
      <c r="AE748" s="8">
        <v>1989.27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f t="shared" si="34"/>
        <v>10108.530000000001</v>
      </c>
      <c r="AM748" s="8">
        <f t="shared" si="35"/>
        <v>10108.530000000001</v>
      </c>
      <c r="AN748" s="8">
        <f t="shared" si="36"/>
        <v>1989.27</v>
      </c>
    </row>
    <row r="749" spans="1:40" ht="120" x14ac:dyDescent="0.25">
      <c r="A749" s="3" t="s">
        <v>3</v>
      </c>
      <c r="B749" s="3" t="s">
        <v>4</v>
      </c>
      <c r="C749" s="3" t="s">
        <v>650</v>
      </c>
      <c r="D749" s="3" t="s">
        <v>651</v>
      </c>
      <c r="E749" s="3" t="s">
        <v>2185</v>
      </c>
      <c r="F749" s="3" t="s">
        <v>2186</v>
      </c>
      <c r="G749" s="9" t="s">
        <v>2267</v>
      </c>
      <c r="H749" s="9" t="s">
        <v>2271</v>
      </c>
      <c r="I749" s="9" t="s">
        <v>2272</v>
      </c>
      <c r="J749" s="7" t="s">
        <v>2273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10108.530000000001</v>
      </c>
      <c r="AD749" s="8">
        <v>10108.530000000001</v>
      </c>
      <c r="AE749" s="8">
        <v>1989.27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f t="shared" si="34"/>
        <v>10108.530000000001</v>
      </c>
      <c r="AM749" s="8">
        <f t="shared" si="35"/>
        <v>10108.530000000001</v>
      </c>
      <c r="AN749" s="8">
        <f t="shared" si="36"/>
        <v>1989.27</v>
      </c>
    </row>
    <row r="750" spans="1:40" ht="120" x14ac:dyDescent="0.25">
      <c r="A750" s="3" t="s">
        <v>3</v>
      </c>
      <c r="B750" s="3" t="s">
        <v>4</v>
      </c>
      <c r="C750" s="3" t="s">
        <v>650</v>
      </c>
      <c r="D750" s="3" t="s">
        <v>651</v>
      </c>
      <c r="E750" s="3" t="s">
        <v>2185</v>
      </c>
      <c r="F750" s="3" t="s">
        <v>2186</v>
      </c>
      <c r="G750" s="9" t="s">
        <v>2267</v>
      </c>
      <c r="H750" s="9" t="s">
        <v>2274</v>
      </c>
      <c r="I750" s="9" t="s">
        <v>2275</v>
      </c>
      <c r="J750" s="7" t="s">
        <v>2276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10111.6</v>
      </c>
      <c r="AD750" s="8">
        <v>10111.6</v>
      </c>
      <c r="AE750" s="8">
        <v>1990.11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f t="shared" si="34"/>
        <v>10111.6</v>
      </c>
      <c r="AM750" s="8">
        <f t="shared" si="35"/>
        <v>10111.6</v>
      </c>
      <c r="AN750" s="8">
        <f t="shared" si="36"/>
        <v>1990.11</v>
      </c>
    </row>
    <row r="751" spans="1:40" ht="120" x14ac:dyDescent="0.25">
      <c r="A751" s="3" t="s">
        <v>3</v>
      </c>
      <c r="B751" s="3" t="s">
        <v>4</v>
      </c>
      <c r="C751" s="3" t="s">
        <v>650</v>
      </c>
      <c r="D751" s="3" t="s">
        <v>651</v>
      </c>
      <c r="E751" s="3" t="s">
        <v>2185</v>
      </c>
      <c r="F751" s="3" t="s">
        <v>2186</v>
      </c>
      <c r="G751" s="9" t="s">
        <v>2277</v>
      </c>
      <c r="H751" s="9" t="s">
        <v>2278</v>
      </c>
      <c r="I751" s="9" t="s">
        <v>2279</v>
      </c>
      <c r="J751" s="7" t="s">
        <v>2280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605.42999999999995</v>
      </c>
      <c r="AD751" s="8">
        <v>605.42999999999995</v>
      </c>
      <c r="AE751" s="8">
        <v>0</v>
      </c>
      <c r="AF751" s="8">
        <v>0</v>
      </c>
      <c r="AG751" s="8">
        <v>0</v>
      </c>
      <c r="AH751" s="8">
        <v>605.42999999999995</v>
      </c>
      <c r="AI751" s="8">
        <v>0</v>
      </c>
      <c r="AJ751" s="8">
        <v>0</v>
      </c>
      <c r="AK751" s="8">
        <v>0</v>
      </c>
      <c r="AL751" s="8">
        <f t="shared" si="34"/>
        <v>605.42999999999995</v>
      </c>
      <c r="AM751" s="8">
        <f t="shared" si="35"/>
        <v>605.42999999999995</v>
      </c>
      <c r="AN751" s="8">
        <f t="shared" si="36"/>
        <v>605.42999999999995</v>
      </c>
    </row>
    <row r="752" spans="1:40" ht="120" x14ac:dyDescent="0.25">
      <c r="A752" s="3" t="s">
        <v>3</v>
      </c>
      <c r="B752" s="3" t="s">
        <v>4</v>
      </c>
      <c r="C752" s="3" t="s">
        <v>650</v>
      </c>
      <c r="D752" s="3" t="s">
        <v>651</v>
      </c>
      <c r="E752" s="3" t="s">
        <v>2185</v>
      </c>
      <c r="F752" s="3" t="s">
        <v>2186</v>
      </c>
      <c r="G752" s="9" t="s">
        <v>2277</v>
      </c>
      <c r="H752" s="9" t="s">
        <v>2281</v>
      </c>
      <c r="I752" s="9" t="s">
        <v>2282</v>
      </c>
      <c r="J752" s="7" t="s">
        <v>2283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605.42999999999995</v>
      </c>
      <c r="AD752" s="8">
        <v>605.42999999999995</v>
      </c>
      <c r="AE752" s="8">
        <v>0</v>
      </c>
      <c r="AF752" s="8">
        <v>0</v>
      </c>
      <c r="AG752" s="8">
        <v>0</v>
      </c>
      <c r="AH752" s="8">
        <v>605.42999999999995</v>
      </c>
      <c r="AI752" s="8">
        <v>0</v>
      </c>
      <c r="AJ752" s="8">
        <v>0</v>
      </c>
      <c r="AK752" s="8">
        <v>-605.42999999999995</v>
      </c>
      <c r="AL752" s="8">
        <f t="shared" si="34"/>
        <v>605.42999999999995</v>
      </c>
      <c r="AM752" s="8">
        <f t="shared" si="35"/>
        <v>605.42999999999995</v>
      </c>
      <c r="AN752" s="8">
        <f t="shared" si="36"/>
        <v>0</v>
      </c>
    </row>
    <row r="753" spans="1:40" ht="120" x14ac:dyDescent="0.25">
      <c r="A753" s="3" t="s">
        <v>3</v>
      </c>
      <c r="B753" s="3" t="s">
        <v>4</v>
      </c>
      <c r="C753" s="3" t="s">
        <v>650</v>
      </c>
      <c r="D753" s="3" t="s">
        <v>651</v>
      </c>
      <c r="E753" s="3" t="s">
        <v>2185</v>
      </c>
      <c r="F753" s="3" t="s">
        <v>2186</v>
      </c>
      <c r="G753" s="9" t="s">
        <v>2284</v>
      </c>
      <c r="H753" s="9" t="s">
        <v>2285</v>
      </c>
      <c r="I753" s="9" t="s">
        <v>2286</v>
      </c>
      <c r="J753" s="7" t="s">
        <v>2287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19898.66</v>
      </c>
      <c r="AD753" s="8">
        <v>19898.66</v>
      </c>
      <c r="AE753" s="8">
        <v>4681.55</v>
      </c>
      <c r="AF753" s="8">
        <v>0</v>
      </c>
      <c r="AG753" s="8">
        <v>0</v>
      </c>
      <c r="AH753" s="8">
        <v>15217.11</v>
      </c>
      <c r="AI753" s="8">
        <v>0</v>
      </c>
      <c r="AJ753" s="8">
        <v>0</v>
      </c>
      <c r="AK753" s="8">
        <v>-15217.11</v>
      </c>
      <c r="AL753" s="8">
        <f t="shared" si="34"/>
        <v>19898.66</v>
      </c>
      <c r="AM753" s="8">
        <f t="shared" si="35"/>
        <v>19898.66</v>
      </c>
      <c r="AN753" s="8">
        <f t="shared" si="36"/>
        <v>4681.5499999999993</v>
      </c>
    </row>
    <row r="754" spans="1:40" ht="120" x14ac:dyDescent="0.25">
      <c r="A754" s="3" t="s">
        <v>3</v>
      </c>
      <c r="B754" s="3" t="s">
        <v>4</v>
      </c>
      <c r="C754" s="3" t="s">
        <v>650</v>
      </c>
      <c r="D754" s="3" t="s">
        <v>651</v>
      </c>
      <c r="E754" s="3" t="s">
        <v>2185</v>
      </c>
      <c r="F754" s="3" t="s">
        <v>2186</v>
      </c>
      <c r="G754" s="9" t="s">
        <v>2284</v>
      </c>
      <c r="H754" s="9" t="s">
        <v>2288</v>
      </c>
      <c r="I754" s="9" t="s">
        <v>2289</v>
      </c>
      <c r="J754" s="7" t="s">
        <v>2290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19898.66</v>
      </c>
      <c r="AD754" s="8">
        <v>19898.66</v>
      </c>
      <c r="AE754" s="8">
        <v>4681.55</v>
      </c>
      <c r="AF754" s="8">
        <v>0</v>
      </c>
      <c r="AG754" s="8">
        <v>0</v>
      </c>
      <c r="AH754" s="8">
        <v>15217.11</v>
      </c>
      <c r="AI754" s="8">
        <v>0</v>
      </c>
      <c r="AJ754" s="8">
        <v>0</v>
      </c>
      <c r="AK754" s="8">
        <v>-15217.11</v>
      </c>
      <c r="AL754" s="8">
        <f t="shared" si="34"/>
        <v>19898.66</v>
      </c>
      <c r="AM754" s="8">
        <f t="shared" si="35"/>
        <v>19898.66</v>
      </c>
      <c r="AN754" s="8">
        <f t="shared" si="36"/>
        <v>4681.5499999999993</v>
      </c>
    </row>
    <row r="755" spans="1:40" ht="120" x14ac:dyDescent="0.25">
      <c r="A755" s="3" t="s">
        <v>3</v>
      </c>
      <c r="B755" s="3" t="s">
        <v>4</v>
      </c>
      <c r="C755" s="3" t="s">
        <v>650</v>
      </c>
      <c r="D755" s="3" t="s">
        <v>651</v>
      </c>
      <c r="E755" s="3" t="s">
        <v>2185</v>
      </c>
      <c r="F755" s="3" t="s">
        <v>2186</v>
      </c>
      <c r="G755" s="9" t="s">
        <v>2291</v>
      </c>
      <c r="H755" s="9" t="s">
        <v>2292</v>
      </c>
      <c r="I755" s="9" t="s">
        <v>2293</v>
      </c>
      <c r="J755" s="7" t="s">
        <v>2294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52195.66</v>
      </c>
      <c r="AA755" s="8">
        <v>0</v>
      </c>
      <c r="AB755" s="8">
        <v>0</v>
      </c>
      <c r="AC755" s="8">
        <v>0</v>
      </c>
      <c r="AD755" s="8">
        <v>52195.66</v>
      </c>
      <c r="AE755" s="8">
        <v>52195.66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f t="shared" si="34"/>
        <v>52195.66</v>
      </c>
      <c r="AM755" s="8">
        <f t="shared" si="35"/>
        <v>52195.66</v>
      </c>
      <c r="AN755" s="8">
        <f t="shared" si="36"/>
        <v>52195.66</v>
      </c>
    </row>
    <row r="756" spans="1:40" ht="120" x14ac:dyDescent="0.25">
      <c r="A756" s="3" t="s">
        <v>3</v>
      </c>
      <c r="B756" s="3" t="s">
        <v>4</v>
      </c>
      <c r="C756" s="3" t="s">
        <v>650</v>
      </c>
      <c r="D756" s="3" t="s">
        <v>651</v>
      </c>
      <c r="E756" s="3" t="s">
        <v>2185</v>
      </c>
      <c r="F756" s="3" t="s">
        <v>2186</v>
      </c>
      <c r="G756" s="9" t="s">
        <v>2295</v>
      </c>
      <c r="H756" s="9" t="s">
        <v>2296</v>
      </c>
      <c r="I756" s="9" t="s">
        <v>2297</v>
      </c>
      <c r="J756" s="7" t="s">
        <v>2298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3125.55</v>
      </c>
      <c r="AD756" s="8">
        <v>0</v>
      </c>
      <c r="AE756" s="8">
        <v>0</v>
      </c>
      <c r="AF756" s="8">
        <v>0</v>
      </c>
      <c r="AG756" s="8">
        <v>3125.55</v>
      </c>
      <c r="AH756" s="8">
        <v>3125.55</v>
      </c>
      <c r="AI756" s="8">
        <v>0</v>
      </c>
      <c r="AJ756" s="8">
        <v>0</v>
      </c>
      <c r="AK756" s="8">
        <v>0</v>
      </c>
      <c r="AL756" s="8">
        <f t="shared" si="34"/>
        <v>3125.55</v>
      </c>
      <c r="AM756" s="8">
        <f t="shared" si="35"/>
        <v>3125.55</v>
      </c>
      <c r="AN756" s="8">
        <f t="shared" si="36"/>
        <v>3125.55</v>
      </c>
    </row>
    <row r="757" spans="1:40" ht="120" x14ac:dyDescent="0.25">
      <c r="A757" s="3" t="s">
        <v>3</v>
      </c>
      <c r="B757" s="3" t="s">
        <v>4</v>
      </c>
      <c r="C757" s="3" t="s">
        <v>650</v>
      </c>
      <c r="D757" s="3" t="s">
        <v>651</v>
      </c>
      <c r="E757" s="3" t="s">
        <v>2185</v>
      </c>
      <c r="F757" s="3" t="s">
        <v>2186</v>
      </c>
      <c r="G757" s="9" t="s">
        <v>2295</v>
      </c>
      <c r="H757" s="9" t="s">
        <v>2299</v>
      </c>
      <c r="I757" s="9" t="s">
        <v>2300</v>
      </c>
      <c r="J757" s="7" t="s">
        <v>2301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3125.55</v>
      </c>
      <c r="AG757" s="8">
        <v>3125.55</v>
      </c>
      <c r="AH757" s="8">
        <v>3125.55</v>
      </c>
      <c r="AI757" s="8">
        <v>0</v>
      </c>
      <c r="AJ757" s="8">
        <v>0</v>
      </c>
      <c r="AK757" s="8">
        <v>0</v>
      </c>
      <c r="AL757" s="8">
        <f t="shared" si="34"/>
        <v>3125.55</v>
      </c>
      <c r="AM757" s="8">
        <f t="shared" si="35"/>
        <v>3125.55</v>
      </c>
      <c r="AN757" s="8">
        <f t="shared" si="36"/>
        <v>3125.55</v>
      </c>
    </row>
    <row r="758" spans="1:40" ht="120" x14ac:dyDescent="0.25">
      <c r="A758" s="3" t="s">
        <v>3</v>
      </c>
      <c r="B758" s="3" t="s">
        <v>4</v>
      </c>
      <c r="C758" s="3" t="s">
        <v>650</v>
      </c>
      <c r="D758" s="3" t="s">
        <v>651</v>
      </c>
      <c r="E758" s="3" t="s">
        <v>2185</v>
      </c>
      <c r="F758" s="3" t="s">
        <v>2186</v>
      </c>
      <c r="G758" s="9" t="s">
        <v>2295</v>
      </c>
      <c r="H758" s="9" t="s">
        <v>2302</v>
      </c>
      <c r="I758" s="9" t="s">
        <v>2303</v>
      </c>
      <c r="J758" s="7" t="s">
        <v>2304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6251.11</v>
      </c>
      <c r="AD758" s="8">
        <v>0</v>
      </c>
      <c r="AE758" s="8">
        <v>0</v>
      </c>
      <c r="AF758" s="8">
        <v>0</v>
      </c>
      <c r="AG758" s="8">
        <v>6251.11</v>
      </c>
      <c r="AH758" s="8">
        <v>6251.11</v>
      </c>
      <c r="AI758" s="8">
        <v>0</v>
      </c>
      <c r="AJ758" s="8">
        <v>0</v>
      </c>
      <c r="AK758" s="8">
        <v>0</v>
      </c>
      <c r="AL758" s="8">
        <f t="shared" si="34"/>
        <v>6251.11</v>
      </c>
      <c r="AM758" s="8">
        <f t="shared" si="35"/>
        <v>6251.11</v>
      </c>
      <c r="AN758" s="8">
        <f t="shared" si="36"/>
        <v>6251.11</v>
      </c>
    </row>
    <row r="759" spans="1:40" ht="120" x14ac:dyDescent="0.25">
      <c r="A759" s="3" t="s">
        <v>3</v>
      </c>
      <c r="B759" s="3" t="s">
        <v>4</v>
      </c>
      <c r="C759" s="3" t="s">
        <v>650</v>
      </c>
      <c r="D759" s="3" t="s">
        <v>651</v>
      </c>
      <c r="E759" s="3" t="s">
        <v>2185</v>
      </c>
      <c r="F759" s="3" t="s">
        <v>2186</v>
      </c>
      <c r="G759" s="9" t="s">
        <v>2305</v>
      </c>
      <c r="H759" s="9" t="s">
        <v>2306</v>
      </c>
      <c r="I759" s="9" t="s">
        <v>2307</v>
      </c>
      <c r="J759" s="7" t="s">
        <v>2308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1138.75</v>
      </c>
      <c r="AD759" s="8">
        <v>1138.75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f t="shared" si="34"/>
        <v>1138.75</v>
      </c>
      <c r="AM759" s="8">
        <f t="shared" si="35"/>
        <v>1138.75</v>
      </c>
      <c r="AN759" s="8">
        <f t="shared" si="36"/>
        <v>0</v>
      </c>
    </row>
    <row r="760" spans="1:40" ht="120" x14ac:dyDescent="0.25">
      <c r="A760" s="3" t="s">
        <v>3</v>
      </c>
      <c r="B760" s="3" t="s">
        <v>4</v>
      </c>
      <c r="C760" s="3" t="s">
        <v>650</v>
      </c>
      <c r="D760" s="3" t="s">
        <v>651</v>
      </c>
      <c r="E760" s="3" t="s">
        <v>2185</v>
      </c>
      <c r="F760" s="3" t="s">
        <v>2186</v>
      </c>
      <c r="G760" s="9" t="s">
        <v>2305</v>
      </c>
      <c r="H760" s="9" t="s">
        <v>2309</v>
      </c>
      <c r="I760" s="9" t="s">
        <v>2310</v>
      </c>
      <c r="J760" s="7" t="s">
        <v>2311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16245.76</v>
      </c>
      <c r="AD760" s="8">
        <v>16245.76</v>
      </c>
      <c r="AE760" s="8">
        <v>3677.01</v>
      </c>
      <c r="AF760" s="8">
        <v>0</v>
      </c>
      <c r="AG760" s="8">
        <v>0</v>
      </c>
      <c r="AH760" s="8">
        <v>12568.75</v>
      </c>
      <c r="AI760" s="8">
        <v>0</v>
      </c>
      <c r="AJ760" s="8">
        <v>0</v>
      </c>
      <c r="AK760" s="8">
        <v>0</v>
      </c>
      <c r="AL760" s="8">
        <f t="shared" si="34"/>
        <v>16245.76</v>
      </c>
      <c r="AM760" s="8">
        <f t="shared" si="35"/>
        <v>16245.76</v>
      </c>
      <c r="AN760" s="8">
        <f t="shared" si="36"/>
        <v>16245.76</v>
      </c>
    </row>
    <row r="761" spans="1:40" ht="120" x14ac:dyDescent="0.25">
      <c r="A761" s="3" t="s">
        <v>3</v>
      </c>
      <c r="B761" s="3" t="s">
        <v>4</v>
      </c>
      <c r="C761" s="3" t="s">
        <v>650</v>
      </c>
      <c r="D761" s="3" t="s">
        <v>651</v>
      </c>
      <c r="E761" s="3" t="s">
        <v>2185</v>
      </c>
      <c r="F761" s="3" t="s">
        <v>2186</v>
      </c>
      <c r="G761" s="9" t="s">
        <v>2305</v>
      </c>
      <c r="H761" s="9" t="s">
        <v>2312</v>
      </c>
      <c r="I761" s="9" t="s">
        <v>2313</v>
      </c>
      <c r="J761" s="7" t="s">
        <v>2314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16245.76</v>
      </c>
      <c r="AD761" s="8">
        <v>16245.76</v>
      </c>
      <c r="AE761" s="8">
        <v>3677.01</v>
      </c>
      <c r="AF761" s="8">
        <v>0</v>
      </c>
      <c r="AG761" s="8">
        <v>0</v>
      </c>
      <c r="AH761" s="8">
        <v>12568.75</v>
      </c>
      <c r="AI761" s="8">
        <v>0</v>
      </c>
      <c r="AJ761" s="8">
        <v>0</v>
      </c>
      <c r="AK761" s="8">
        <v>0</v>
      </c>
      <c r="AL761" s="8">
        <f t="shared" si="34"/>
        <v>16245.76</v>
      </c>
      <c r="AM761" s="8">
        <f t="shared" si="35"/>
        <v>16245.76</v>
      </c>
      <c r="AN761" s="8">
        <f t="shared" si="36"/>
        <v>16245.76</v>
      </c>
    </row>
    <row r="762" spans="1:40" ht="120" x14ac:dyDescent="0.25">
      <c r="A762" s="3" t="s">
        <v>3</v>
      </c>
      <c r="B762" s="3" t="s">
        <v>4</v>
      </c>
      <c r="C762" s="3" t="s">
        <v>650</v>
      </c>
      <c r="D762" s="3" t="s">
        <v>651</v>
      </c>
      <c r="E762" s="3" t="s">
        <v>2185</v>
      </c>
      <c r="F762" s="3" t="s">
        <v>2186</v>
      </c>
      <c r="G762" s="9" t="s">
        <v>2315</v>
      </c>
      <c r="H762" s="9" t="s">
        <v>2316</v>
      </c>
      <c r="I762" s="9" t="s">
        <v>2317</v>
      </c>
      <c r="J762" s="7" t="s">
        <v>2318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5758.87</v>
      </c>
      <c r="AD762" s="8">
        <v>5758.87</v>
      </c>
      <c r="AE762" s="8">
        <v>5758.87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f t="shared" si="34"/>
        <v>5758.87</v>
      </c>
      <c r="AM762" s="8">
        <f t="shared" si="35"/>
        <v>5758.87</v>
      </c>
      <c r="AN762" s="8">
        <f t="shared" si="36"/>
        <v>5758.87</v>
      </c>
    </row>
    <row r="763" spans="1:40" ht="120" x14ac:dyDescent="0.25">
      <c r="A763" s="3" t="s">
        <v>3</v>
      </c>
      <c r="B763" s="3" t="s">
        <v>4</v>
      </c>
      <c r="C763" s="3" t="s">
        <v>650</v>
      </c>
      <c r="D763" s="3" t="s">
        <v>651</v>
      </c>
      <c r="E763" s="3" t="s">
        <v>2185</v>
      </c>
      <c r="F763" s="3" t="s">
        <v>2186</v>
      </c>
      <c r="G763" s="9" t="s">
        <v>2315</v>
      </c>
      <c r="H763" s="9" t="s">
        <v>2319</v>
      </c>
      <c r="I763" s="9" t="s">
        <v>2320</v>
      </c>
      <c r="J763" s="7" t="s">
        <v>2321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5758.87</v>
      </c>
      <c r="AD763" s="8">
        <v>5758.87</v>
      </c>
      <c r="AE763" s="8">
        <v>5758.87</v>
      </c>
      <c r="AF763" s="8">
        <v>0</v>
      </c>
      <c r="AG763" s="8">
        <v>0</v>
      </c>
      <c r="AH763" s="8">
        <v>-4965.76</v>
      </c>
      <c r="AI763" s="8">
        <v>0</v>
      </c>
      <c r="AJ763" s="8">
        <v>0</v>
      </c>
      <c r="AK763" s="8">
        <v>0</v>
      </c>
      <c r="AL763" s="8">
        <f t="shared" si="34"/>
        <v>5758.87</v>
      </c>
      <c r="AM763" s="8">
        <f t="shared" si="35"/>
        <v>5758.87</v>
      </c>
      <c r="AN763" s="8">
        <f t="shared" si="36"/>
        <v>793.10999999999967</v>
      </c>
    </row>
    <row r="764" spans="1:40" ht="120" x14ac:dyDescent="0.25">
      <c r="A764" s="3" t="s">
        <v>3</v>
      </c>
      <c r="B764" s="3" t="s">
        <v>4</v>
      </c>
      <c r="C764" s="3" t="s">
        <v>650</v>
      </c>
      <c r="D764" s="3" t="s">
        <v>651</v>
      </c>
      <c r="E764" s="3" t="s">
        <v>2185</v>
      </c>
      <c r="F764" s="3" t="s">
        <v>2186</v>
      </c>
      <c r="G764" s="9" t="s">
        <v>2322</v>
      </c>
      <c r="H764" s="9" t="s">
        <v>2323</v>
      </c>
      <c r="I764" s="9" t="s">
        <v>2324</v>
      </c>
      <c r="J764" s="7" t="s">
        <v>2325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23317.200000000001</v>
      </c>
      <c r="AD764" s="8">
        <v>23317.200000000001</v>
      </c>
      <c r="AE764" s="8">
        <v>5621.65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f t="shared" si="34"/>
        <v>23317.200000000001</v>
      </c>
      <c r="AM764" s="8">
        <f t="shared" si="35"/>
        <v>23317.200000000001</v>
      </c>
      <c r="AN764" s="8">
        <f t="shared" si="36"/>
        <v>5621.65</v>
      </c>
    </row>
    <row r="765" spans="1:40" ht="120" x14ac:dyDescent="0.25">
      <c r="A765" s="3" t="s">
        <v>3</v>
      </c>
      <c r="B765" s="3" t="s">
        <v>4</v>
      </c>
      <c r="C765" s="3" t="s">
        <v>650</v>
      </c>
      <c r="D765" s="3" t="s">
        <v>651</v>
      </c>
      <c r="E765" s="3" t="s">
        <v>2185</v>
      </c>
      <c r="F765" s="3" t="s">
        <v>2186</v>
      </c>
      <c r="G765" s="9" t="s">
        <v>2326</v>
      </c>
      <c r="H765" s="9" t="s">
        <v>2327</v>
      </c>
      <c r="I765" s="9" t="s">
        <v>2328</v>
      </c>
      <c r="J765" s="7" t="s">
        <v>2329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29220.560000000001</v>
      </c>
      <c r="AA765" s="8">
        <v>0</v>
      </c>
      <c r="AB765" s="8">
        <v>0</v>
      </c>
      <c r="AC765" s="8">
        <v>0</v>
      </c>
      <c r="AD765" s="8">
        <v>29220.560000000001</v>
      </c>
      <c r="AE765" s="8">
        <v>29220.560000000001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f t="shared" si="34"/>
        <v>29220.560000000001</v>
      </c>
      <c r="AM765" s="8">
        <f t="shared" si="35"/>
        <v>29220.560000000001</v>
      </c>
      <c r="AN765" s="8">
        <f t="shared" si="36"/>
        <v>29220.560000000001</v>
      </c>
    </row>
    <row r="766" spans="1:40" ht="120" x14ac:dyDescent="0.25">
      <c r="A766" s="3" t="s">
        <v>3</v>
      </c>
      <c r="B766" s="3" t="s">
        <v>4</v>
      </c>
      <c r="C766" s="3" t="s">
        <v>650</v>
      </c>
      <c r="D766" s="3" t="s">
        <v>651</v>
      </c>
      <c r="E766" s="3" t="s">
        <v>2185</v>
      </c>
      <c r="F766" s="3" t="s">
        <v>2186</v>
      </c>
      <c r="G766" s="9" t="s">
        <v>2326</v>
      </c>
      <c r="H766" s="9" t="s">
        <v>2330</v>
      </c>
      <c r="I766" s="9" t="s">
        <v>2331</v>
      </c>
      <c r="J766" s="7" t="s">
        <v>2332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29220.560000000001</v>
      </c>
      <c r="AA766" s="8">
        <v>0</v>
      </c>
      <c r="AB766" s="8">
        <v>0</v>
      </c>
      <c r="AC766" s="8">
        <v>0</v>
      </c>
      <c r="AD766" s="8">
        <v>29220.560000000001</v>
      </c>
      <c r="AE766" s="8">
        <v>29220.560000000001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f t="shared" si="34"/>
        <v>29220.560000000001</v>
      </c>
      <c r="AM766" s="8">
        <f t="shared" si="35"/>
        <v>29220.560000000001</v>
      </c>
      <c r="AN766" s="8">
        <f t="shared" si="36"/>
        <v>29220.560000000001</v>
      </c>
    </row>
    <row r="767" spans="1:40" ht="120" x14ac:dyDescent="0.25">
      <c r="A767" s="3" t="s">
        <v>3</v>
      </c>
      <c r="B767" s="3" t="s">
        <v>4</v>
      </c>
      <c r="C767" s="3" t="s">
        <v>650</v>
      </c>
      <c r="D767" s="3" t="s">
        <v>651</v>
      </c>
      <c r="E767" s="3" t="s">
        <v>2185</v>
      </c>
      <c r="F767" s="3" t="s">
        <v>2186</v>
      </c>
      <c r="G767" s="9" t="s">
        <v>2333</v>
      </c>
      <c r="H767" s="9" t="s">
        <v>2334</v>
      </c>
      <c r="I767" s="9" t="s">
        <v>2335</v>
      </c>
      <c r="J767" s="7" t="s">
        <v>2336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45615.78</v>
      </c>
      <c r="AD767" s="8">
        <v>45615.78</v>
      </c>
      <c r="AE767" s="8">
        <v>11753.76</v>
      </c>
      <c r="AF767" s="8">
        <v>0</v>
      </c>
      <c r="AG767" s="8">
        <v>0</v>
      </c>
      <c r="AH767" s="8">
        <v>33862.019999999997</v>
      </c>
      <c r="AI767" s="8">
        <v>0</v>
      </c>
      <c r="AJ767" s="8">
        <v>0</v>
      </c>
      <c r="AK767" s="8">
        <v>0</v>
      </c>
      <c r="AL767" s="8">
        <f t="shared" si="34"/>
        <v>45615.78</v>
      </c>
      <c r="AM767" s="8">
        <f t="shared" si="35"/>
        <v>45615.78</v>
      </c>
      <c r="AN767" s="8">
        <f t="shared" si="36"/>
        <v>45615.78</v>
      </c>
    </row>
    <row r="768" spans="1:40" ht="120" x14ac:dyDescent="0.25">
      <c r="A768" s="3" t="s">
        <v>3</v>
      </c>
      <c r="B768" s="3" t="s">
        <v>4</v>
      </c>
      <c r="C768" s="3" t="s">
        <v>650</v>
      </c>
      <c r="D768" s="3" t="s">
        <v>651</v>
      </c>
      <c r="E768" s="3" t="s">
        <v>2185</v>
      </c>
      <c r="F768" s="3" t="s">
        <v>2186</v>
      </c>
      <c r="G768" s="9" t="s">
        <v>2337</v>
      </c>
      <c r="H768" s="9" t="s">
        <v>2338</v>
      </c>
      <c r="I768" s="9" t="s">
        <v>2339</v>
      </c>
      <c r="J768" s="7" t="s">
        <v>2340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3996.51</v>
      </c>
      <c r="R768" s="8">
        <v>3996.51</v>
      </c>
      <c r="S768" s="8">
        <v>322.20999999999998</v>
      </c>
      <c r="T768" s="8">
        <v>0</v>
      </c>
      <c r="U768" s="8">
        <v>0</v>
      </c>
      <c r="V768" s="8">
        <v>3674.3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f t="shared" si="34"/>
        <v>3996.51</v>
      </c>
      <c r="AM768" s="8">
        <f t="shared" si="35"/>
        <v>3996.51</v>
      </c>
      <c r="AN768" s="8">
        <f t="shared" si="36"/>
        <v>3996.51</v>
      </c>
    </row>
    <row r="769" spans="1:40" ht="120" x14ac:dyDescent="0.25">
      <c r="A769" s="3" t="s">
        <v>3</v>
      </c>
      <c r="B769" s="3" t="s">
        <v>4</v>
      </c>
      <c r="C769" s="3" t="s">
        <v>650</v>
      </c>
      <c r="D769" s="3" t="s">
        <v>651</v>
      </c>
      <c r="E769" s="3" t="s">
        <v>2185</v>
      </c>
      <c r="F769" s="3" t="s">
        <v>2186</v>
      </c>
      <c r="G769" s="9" t="s">
        <v>2337</v>
      </c>
      <c r="H769" s="9" t="s">
        <v>2341</v>
      </c>
      <c r="I769" s="9" t="s">
        <v>2342</v>
      </c>
      <c r="J769" s="7" t="s">
        <v>2340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3996.51</v>
      </c>
      <c r="R769" s="8">
        <v>3996.51</v>
      </c>
      <c r="S769" s="8">
        <v>322.20999999999998</v>
      </c>
      <c r="T769" s="8">
        <v>0</v>
      </c>
      <c r="U769" s="8">
        <v>0</v>
      </c>
      <c r="V769" s="8">
        <v>3674.3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f t="shared" si="34"/>
        <v>3996.51</v>
      </c>
      <c r="AM769" s="8">
        <f t="shared" si="35"/>
        <v>3996.51</v>
      </c>
      <c r="AN769" s="8">
        <f t="shared" si="36"/>
        <v>3996.51</v>
      </c>
    </row>
    <row r="770" spans="1:40" ht="120" x14ac:dyDescent="0.25">
      <c r="A770" s="3" t="s">
        <v>3</v>
      </c>
      <c r="B770" s="3" t="s">
        <v>4</v>
      </c>
      <c r="C770" s="3" t="s">
        <v>650</v>
      </c>
      <c r="D770" s="3" t="s">
        <v>651</v>
      </c>
      <c r="E770" s="3" t="s">
        <v>2185</v>
      </c>
      <c r="F770" s="3" t="s">
        <v>2186</v>
      </c>
      <c r="G770" s="9" t="s">
        <v>2337</v>
      </c>
      <c r="H770" s="9" t="s">
        <v>2343</v>
      </c>
      <c r="I770" s="9" t="s">
        <v>2344</v>
      </c>
      <c r="J770" s="7" t="s">
        <v>2340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7993.12</v>
      </c>
      <c r="R770" s="8">
        <v>7993.12</v>
      </c>
      <c r="S770" s="8">
        <v>1407.53</v>
      </c>
      <c r="T770" s="8">
        <v>0</v>
      </c>
      <c r="U770" s="8">
        <v>0</v>
      </c>
      <c r="V770" s="8">
        <v>6585.59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f t="shared" si="34"/>
        <v>7993.12</v>
      </c>
      <c r="AM770" s="8">
        <f t="shared" si="35"/>
        <v>7993.12</v>
      </c>
      <c r="AN770" s="8">
        <f t="shared" si="36"/>
        <v>7993.12</v>
      </c>
    </row>
    <row r="771" spans="1:40" ht="120" x14ac:dyDescent="0.25">
      <c r="A771" s="3" t="s">
        <v>3</v>
      </c>
      <c r="B771" s="3" t="s">
        <v>4</v>
      </c>
      <c r="C771" s="3" t="s">
        <v>650</v>
      </c>
      <c r="D771" s="3" t="s">
        <v>651</v>
      </c>
      <c r="E771" s="3" t="s">
        <v>2185</v>
      </c>
      <c r="F771" s="3" t="s">
        <v>2186</v>
      </c>
      <c r="G771" s="9" t="s">
        <v>2345</v>
      </c>
      <c r="H771" s="9" t="s">
        <v>2346</v>
      </c>
      <c r="I771" s="9" t="s">
        <v>2347</v>
      </c>
      <c r="J771" s="7" t="s">
        <v>2348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55476.83</v>
      </c>
      <c r="AD771" s="8">
        <v>55476.83</v>
      </c>
      <c r="AE771" s="8">
        <v>55476.83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f t="shared" si="34"/>
        <v>55476.83</v>
      </c>
      <c r="AM771" s="8">
        <f t="shared" si="35"/>
        <v>55476.83</v>
      </c>
      <c r="AN771" s="8">
        <f t="shared" si="36"/>
        <v>55476.83</v>
      </c>
    </row>
    <row r="772" spans="1:40" ht="120" x14ac:dyDescent="0.25">
      <c r="A772" s="3" t="s">
        <v>3</v>
      </c>
      <c r="B772" s="3" t="s">
        <v>4</v>
      </c>
      <c r="C772" s="3" t="s">
        <v>650</v>
      </c>
      <c r="D772" s="3" t="s">
        <v>651</v>
      </c>
      <c r="E772" s="3" t="s">
        <v>2185</v>
      </c>
      <c r="F772" s="3" t="s">
        <v>2186</v>
      </c>
      <c r="G772" s="9" t="s">
        <v>2345</v>
      </c>
      <c r="H772" s="9" t="s">
        <v>2349</v>
      </c>
      <c r="I772" s="9" t="s">
        <v>2350</v>
      </c>
      <c r="J772" s="7" t="s">
        <v>2351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27738.41</v>
      </c>
      <c r="AD772" s="8">
        <v>27738.41</v>
      </c>
      <c r="AE772" s="8">
        <v>27738.41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f t="shared" si="34"/>
        <v>27738.41</v>
      </c>
      <c r="AM772" s="8">
        <f t="shared" si="35"/>
        <v>27738.41</v>
      </c>
      <c r="AN772" s="8">
        <f t="shared" si="36"/>
        <v>27738.41</v>
      </c>
    </row>
    <row r="773" spans="1:40" ht="120" x14ac:dyDescent="0.25">
      <c r="A773" s="3" t="s">
        <v>3</v>
      </c>
      <c r="B773" s="3" t="s">
        <v>4</v>
      </c>
      <c r="C773" s="3" t="s">
        <v>650</v>
      </c>
      <c r="D773" s="3" t="s">
        <v>651</v>
      </c>
      <c r="E773" s="3" t="s">
        <v>2185</v>
      </c>
      <c r="F773" s="3" t="s">
        <v>2186</v>
      </c>
      <c r="G773" s="9" t="s">
        <v>2345</v>
      </c>
      <c r="H773" s="9" t="s">
        <v>2352</v>
      </c>
      <c r="I773" s="9" t="s">
        <v>2353</v>
      </c>
      <c r="J773" s="7" t="s">
        <v>2354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27738.41</v>
      </c>
      <c r="AD773" s="8">
        <v>27738.41</v>
      </c>
      <c r="AE773" s="8">
        <v>27738.41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f t="shared" ref="AL773:AL836" si="37">K773+N773+Q773+T773+W773+Z773+AC773+AF773+AI773</f>
        <v>27738.41</v>
      </c>
      <c r="AM773" s="8">
        <f t="shared" ref="AM773:AM836" si="38">L773+O773+R773+U773+X773+AA773+AD773+AG773+AJ773</f>
        <v>27738.41</v>
      </c>
      <c r="AN773" s="8">
        <f t="shared" ref="AN773:AN836" si="39">M773+P773+S773+V773+Y773+AB773+AE773+AH773+AK773</f>
        <v>27738.41</v>
      </c>
    </row>
    <row r="774" spans="1:40" ht="120" x14ac:dyDescent="0.25">
      <c r="A774" s="3" t="s">
        <v>3</v>
      </c>
      <c r="B774" s="3" t="s">
        <v>4</v>
      </c>
      <c r="C774" s="3" t="s">
        <v>650</v>
      </c>
      <c r="D774" s="3" t="s">
        <v>651</v>
      </c>
      <c r="E774" s="3" t="s">
        <v>2185</v>
      </c>
      <c r="F774" s="3" t="s">
        <v>2186</v>
      </c>
      <c r="G774" s="9" t="s">
        <v>2355</v>
      </c>
      <c r="H774" s="9" t="s">
        <v>2356</v>
      </c>
      <c r="I774" s="9" t="s">
        <v>2357</v>
      </c>
      <c r="J774" s="7" t="s">
        <v>2358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49545.46</v>
      </c>
      <c r="U774" s="8">
        <v>49545.46</v>
      </c>
      <c r="V774" s="8">
        <v>12834.42</v>
      </c>
      <c r="W774" s="8">
        <v>0</v>
      </c>
      <c r="X774" s="8">
        <v>0</v>
      </c>
      <c r="Y774" s="8">
        <v>36711.040000000001</v>
      </c>
      <c r="Z774" s="8">
        <v>0</v>
      </c>
      <c r="AA774" s="8">
        <v>0</v>
      </c>
      <c r="AB774" s="8">
        <v>0</v>
      </c>
      <c r="AC774" s="8">
        <v>0</v>
      </c>
      <c r="AD774" s="8">
        <v>0</v>
      </c>
      <c r="AE774" s="8">
        <v>-36711.040000000001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36711.040000000001</v>
      </c>
      <c r="AL774" s="8">
        <f t="shared" si="37"/>
        <v>49545.46</v>
      </c>
      <c r="AM774" s="8">
        <f t="shared" si="38"/>
        <v>49545.46</v>
      </c>
      <c r="AN774" s="8">
        <f t="shared" si="39"/>
        <v>49545.46</v>
      </c>
    </row>
    <row r="775" spans="1:40" ht="120" x14ac:dyDescent="0.25">
      <c r="A775" s="3" t="s">
        <v>3</v>
      </c>
      <c r="B775" s="3" t="s">
        <v>4</v>
      </c>
      <c r="C775" s="3" t="s">
        <v>650</v>
      </c>
      <c r="D775" s="3" t="s">
        <v>651</v>
      </c>
      <c r="E775" s="3" t="s">
        <v>2185</v>
      </c>
      <c r="F775" s="3" t="s">
        <v>2186</v>
      </c>
      <c r="G775" s="9" t="s">
        <v>2355</v>
      </c>
      <c r="H775" s="9" t="s">
        <v>2359</v>
      </c>
      <c r="I775" s="9" t="s">
        <v>2360</v>
      </c>
      <c r="J775" s="7" t="s">
        <v>2361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49545.46</v>
      </c>
      <c r="U775" s="8">
        <v>49545.46</v>
      </c>
      <c r="V775" s="8">
        <v>12834.42</v>
      </c>
      <c r="W775" s="8">
        <v>0</v>
      </c>
      <c r="X775" s="8">
        <v>0</v>
      </c>
      <c r="Y775" s="8">
        <v>36711.040000000001</v>
      </c>
      <c r="Z775" s="8">
        <v>0</v>
      </c>
      <c r="AA775" s="8">
        <v>0</v>
      </c>
      <c r="AB775" s="8">
        <v>0</v>
      </c>
      <c r="AC775" s="8">
        <v>0</v>
      </c>
      <c r="AD775" s="8">
        <v>0</v>
      </c>
      <c r="AE775" s="8">
        <v>-36711.040000000001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36711.040000000001</v>
      </c>
      <c r="AL775" s="8">
        <f t="shared" si="37"/>
        <v>49545.46</v>
      </c>
      <c r="AM775" s="8">
        <f t="shared" si="38"/>
        <v>49545.46</v>
      </c>
      <c r="AN775" s="8">
        <f t="shared" si="39"/>
        <v>49545.46</v>
      </c>
    </row>
    <row r="776" spans="1:40" ht="120" x14ac:dyDescent="0.25">
      <c r="A776" s="3" t="s">
        <v>3</v>
      </c>
      <c r="B776" s="3" t="s">
        <v>4</v>
      </c>
      <c r="C776" s="3" t="s">
        <v>650</v>
      </c>
      <c r="D776" s="3" t="s">
        <v>651</v>
      </c>
      <c r="E776" s="3" t="s">
        <v>2185</v>
      </c>
      <c r="F776" s="3" t="s">
        <v>2186</v>
      </c>
      <c r="G776" s="9" t="s">
        <v>2362</v>
      </c>
      <c r="H776" s="9" t="s">
        <v>2363</v>
      </c>
      <c r="I776" s="9" t="s">
        <v>2364</v>
      </c>
      <c r="J776" s="7" t="s">
        <v>2365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1138.75</v>
      </c>
      <c r="AD776" s="8">
        <v>1138.75</v>
      </c>
      <c r="AE776" s="8">
        <v>0</v>
      </c>
      <c r="AF776" s="8">
        <v>0</v>
      </c>
      <c r="AG776" s="8">
        <v>0</v>
      </c>
      <c r="AH776" s="8">
        <v>1138.75</v>
      </c>
      <c r="AI776" s="8">
        <v>0</v>
      </c>
      <c r="AJ776" s="8">
        <v>0</v>
      </c>
      <c r="AK776" s="8">
        <v>-1138.75</v>
      </c>
      <c r="AL776" s="8">
        <f t="shared" si="37"/>
        <v>1138.75</v>
      </c>
      <c r="AM776" s="8">
        <f t="shared" si="38"/>
        <v>1138.75</v>
      </c>
      <c r="AN776" s="8">
        <f t="shared" si="39"/>
        <v>0</v>
      </c>
    </row>
    <row r="777" spans="1:40" ht="90" x14ac:dyDescent="0.25">
      <c r="A777" s="3" t="s">
        <v>3</v>
      </c>
      <c r="B777" s="3" t="s">
        <v>4</v>
      </c>
      <c r="C777" s="3" t="s">
        <v>650</v>
      </c>
      <c r="D777" s="3" t="s">
        <v>651</v>
      </c>
      <c r="E777" s="3" t="s">
        <v>2366</v>
      </c>
      <c r="F777" s="3" t="s">
        <v>2367</v>
      </c>
      <c r="G777" s="9" t="s">
        <v>2368</v>
      </c>
      <c r="H777" s="9" t="s">
        <v>320</v>
      </c>
      <c r="I777" s="9" t="s">
        <v>321</v>
      </c>
      <c r="J777" s="7" t="s">
        <v>2369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35640</v>
      </c>
      <c r="AD777" s="8">
        <v>35640</v>
      </c>
      <c r="AE777" s="8">
        <v>35640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f t="shared" si="37"/>
        <v>35640</v>
      </c>
      <c r="AM777" s="8">
        <f t="shared" si="38"/>
        <v>35640</v>
      </c>
      <c r="AN777" s="8">
        <f t="shared" si="39"/>
        <v>35640</v>
      </c>
    </row>
    <row r="778" spans="1:40" ht="90" x14ac:dyDescent="0.25">
      <c r="A778" s="3" t="s">
        <v>3</v>
      </c>
      <c r="B778" s="3" t="s">
        <v>4</v>
      </c>
      <c r="C778" s="3" t="s">
        <v>650</v>
      </c>
      <c r="D778" s="3" t="s">
        <v>651</v>
      </c>
      <c r="E778" s="3" t="s">
        <v>2366</v>
      </c>
      <c r="F778" s="3" t="s">
        <v>2367</v>
      </c>
      <c r="G778" s="9" t="s">
        <v>2368</v>
      </c>
      <c r="H778" s="9" t="s">
        <v>320</v>
      </c>
      <c r="I778" s="9" t="s">
        <v>321</v>
      </c>
      <c r="J778" s="7" t="s">
        <v>2370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30160</v>
      </c>
      <c r="AD778" s="8">
        <v>30160</v>
      </c>
      <c r="AE778" s="8">
        <v>30160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f t="shared" si="37"/>
        <v>30160</v>
      </c>
      <c r="AM778" s="8">
        <f t="shared" si="38"/>
        <v>30160</v>
      </c>
      <c r="AN778" s="8">
        <f t="shared" si="39"/>
        <v>30160</v>
      </c>
    </row>
    <row r="779" spans="1:40" ht="90" x14ac:dyDescent="0.25">
      <c r="A779" s="3" t="s">
        <v>3</v>
      </c>
      <c r="B779" s="3" t="s">
        <v>4</v>
      </c>
      <c r="C779" s="3" t="s">
        <v>650</v>
      </c>
      <c r="D779" s="3" t="s">
        <v>651</v>
      </c>
      <c r="E779" s="3" t="s">
        <v>2371</v>
      </c>
      <c r="F779" s="3" t="s">
        <v>2372</v>
      </c>
      <c r="G779" s="9" t="s">
        <v>2373</v>
      </c>
      <c r="H779" s="9" t="s">
        <v>2374</v>
      </c>
      <c r="I779" s="9" t="s">
        <v>2375</v>
      </c>
      <c r="J779" s="7" t="s">
        <v>2376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65000</v>
      </c>
      <c r="AD779" s="8">
        <v>65000</v>
      </c>
      <c r="AE779" s="8">
        <v>65000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f t="shared" si="37"/>
        <v>65000</v>
      </c>
      <c r="AM779" s="8">
        <f t="shared" si="38"/>
        <v>65000</v>
      </c>
      <c r="AN779" s="8">
        <f t="shared" si="39"/>
        <v>65000</v>
      </c>
    </row>
    <row r="780" spans="1:40" ht="90" x14ac:dyDescent="0.25">
      <c r="A780" s="3" t="s">
        <v>3</v>
      </c>
      <c r="B780" s="3" t="s">
        <v>4</v>
      </c>
      <c r="C780" s="3" t="s">
        <v>650</v>
      </c>
      <c r="D780" s="3" t="s">
        <v>651</v>
      </c>
      <c r="E780" s="3" t="s">
        <v>2371</v>
      </c>
      <c r="F780" s="3" t="s">
        <v>2372</v>
      </c>
      <c r="G780" s="9" t="s">
        <v>2377</v>
      </c>
      <c r="H780" s="9" t="s">
        <v>2378</v>
      </c>
      <c r="I780" s="9" t="s">
        <v>2379</v>
      </c>
      <c r="J780" s="7" t="s">
        <v>2380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840</v>
      </c>
      <c r="AD780" s="8">
        <v>840</v>
      </c>
      <c r="AE780" s="8">
        <v>840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f t="shared" si="37"/>
        <v>840</v>
      </c>
      <c r="AM780" s="8">
        <f t="shared" si="38"/>
        <v>840</v>
      </c>
      <c r="AN780" s="8">
        <f t="shared" si="39"/>
        <v>840</v>
      </c>
    </row>
    <row r="781" spans="1:40" ht="90" x14ac:dyDescent="0.25">
      <c r="A781" s="3" t="s">
        <v>3</v>
      </c>
      <c r="B781" s="3" t="s">
        <v>4</v>
      </c>
      <c r="C781" s="3" t="s">
        <v>650</v>
      </c>
      <c r="D781" s="3" t="s">
        <v>651</v>
      </c>
      <c r="E781" s="3" t="s">
        <v>2371</v>
      </c>
      <c r="F781" s="3" t="s">
        <v>2372</v>
      </c>
      <c r="G781" s="9" t="s">
        <v>2381</v>
      </c>
      <c r="H781" s="9" t="s">
        <v>2382</v>
      </c>
      <c r="I781" s="9" t="s">
        <v>2383</v>
      </c>
      <c r="J781" s="7" t="s">
        <v>2384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173.36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173.36</v>
      </c>
      <c r="AB781" s="8">
        <v>173.36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f t="shared" si="37"/>
        <v>173.36</v>
      </c>
      <c r="AM781" s="8">
        <f t="shared" si="38"/>
        <v>173.36</v>
      </c>
      <c r="AN781" s="8">
        <f t="shared" si="39"/>
        <v>173.36</v>
      </c>
    </row>
    <row r="782" spans="1:40" ht="105" x14ac:dyDescent="0.25">
      <c r="A782" s="3" t="s">
        <v>3</v>
      </c>
      <c r="B782" s="3" t="s">
        <v>4</v>
      </c>
      <c r="C782" s="3" t="s">
        <v>650</v>
      </c>
      <c r="D782" s="3" t="s">
        <v>651</v>
      </c>
      <c r="E782" s="3" t="s">
        <v>2385</v>
      </c>
      <c r="F782" s="3" t="s">
        <v>2386</v>
      </c>
      <c r="G782" s="9" t="s">
        <v>2387</v>
      </c>
      <c r="H782" s="9" t="s">
        <v>1186</v>
      </c>
      <c r="I782" s="9" t="s">
        <v>1187</v>
      </c>
      <c r="J782" s="7" t="s">
        <v>2388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303588.8</v>
      </c>
      <c r="AD782" s="8">
        <v>303588.8</v>
      </c>
      <c r="AE782" s="8">
        <v>303588.8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f t="shared" si="37"/>
        <v>303588.8</v>
      </c>
      <c r="AM782" s="8">
        <f t="shared" si="38"/>
        <v>303588.8</v>
      </c>
      <c r="AN782" s="8">
        <f t="shared" si="39"/>
        <v>303588.8</v>
      </c>
    </row>
    <row r="783" spans="1:40" ht="105" x14ac:dyDescent="0.25">
      <c r="A783" s="3" t="s">
        <v>3</v>
      </c>
      <c r="B783" s="3" t="s">
        <v>4</v>
      </c>
      <c r="C783" s="3" t="s">
        <v>650</v>
      </c>
      <c r="D783" s="3" t="s">
        <v>651</v>
      </c>
      <c r="E783" s="3" t="s">
        <v>2385</v>
      </c>
      <c r="F783" s="3" t="s">
        <v>2386</v>
      </c>
      <c r="G783" s="9" t="s">
        <v>2389</v>
      </c>
      <c r="H783" s="9" t="s">
        <v>1186</v>
      </c>
      <c r="I783" s="9" t="s">
        <v>1187</v>
      </c>
      <c r="J783" s="7" t="s">
        <v>2390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2937461.59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0</v>
      </c>
      <c r="X783" s="8">
        <v>2937461.59</v>
      </c>
      <c r="Y783" s="8">
        <v>2937461.59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f t="shared" si="37"/>
        <v>2937461.59</v>
      </c>
      <c r="AM783" s="8">
        <f t="shared" si="38"/>
        <v>2937461.59</v>
      </c>
      <c r="AN783" s="8">
        <f t="shared" si="39"/>
        <v>2937461.59</v>
      </c>
    </row>
    <row r="784" spans="1:40" ht="105" x14ac:dyDescent="0.25">
      <c r="A784" s="3" t="s">
        <v>3</v>
      </c>
      <c r="B784" s="3" t="s">
        <v>4</v>
      </c>
      <c r="C784" s="3" t="s">
        <v>650</v>
      </c>
      <c r="D784" s="3" t="s">
        <v>651</v>
      </c>
      <c r="E784" s="3" t="s">
        <v>2385</v>
      </c>
      <c r="F784" s="3" t="s">
        <v>2386</v>
      </c>
      <c r="G784" s="9" t="s">
        <v>1227</v>
      </c>
      <c r="H784" s="9" t="s">
        <v>1186</v>
      </c>
      <c r="I784" s="9" t="s">
        <v>1187</v>
      </c>
      <c r="J784" s="7" t="s">
        <v>2391</v>
      </c>
      <c r="K784" s="8">
        <v>0</v>
      </c>
      <c r="L784" s="8">
        <v>0</v>
      </c>
      <c r="M784" s="8">
        <v>0</v>
      </c>
      <c r="N784" s="8">
        <v>4023.45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4023.45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f t="shared" si="37"/>
        <v>4023.45</v>
      </c>
      <c r="AM784" s="8">
        <f t="shared" si="38"/>
        <v>4023.45</v>
      </c>
      <c r="AN784" s="8">
        <f t="shared" si="39"/>
        <v>0</v>
      </c>
    </row>
    <row r="785" spans="1:40" ht="105" x14ac:dyDescent="0.25">
      <c r="A785" s="3" t="s">
        <v>3</v>
      </c>
      <c r="B785" s="3" t="s">
        <v>4</v>
      </c>
      <c r="C785" s="3" t="s">
        <v>650</v>
      </c>
      <c r="D785" s="3" t="s">
        <v>651</v>
      </c>
      <c r="E785" s="3" t="s">
        <v>2385</v>
      </c>
      <c r="F785" s="3" t="s">
        <v>2386</v>
      </c>
      <c r="G785" s="9" t="s">
        <v>1229</v>
      </c>
      <c r="H785" s="9" t="s">
        <v>1186</v>
      </c>
      <c r="I785" s="9" t="s">
        <v>1187</v>
      </c>
      <c r="J785" s="7" t="s">
        <v>2392</v>
      </c>
      <c r="K785" s="8">
        <v>0</v>
      </c>
      <c r="L785" s="8">
        <v>0</v>
      </c>
      <c r="M785" s="8">
        <v>0</v>
      </c>
      <c r="N785" s="8">
        <v>131650.20000000001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131650.20000000001</v>
      </c>
      <c r="V785" s="8">
        <v>131650.20000000001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f t="shared" si="37"/>
        <v>131650.20000000001</v>
      </c>
      <c r="AM785" s="8">
        <f t="shared" si="38"/>
        <v>131650.20000000001</v>
      </c>
      <c r="AN785" s="8">
        <f t="shared" si="39"/>
        <v>131650.20000000001</v>
      </c>
    </row>
    <row r="786" spans="1:40" ht="105" x14ac:dyDescent="0.25">
      <c r="A786" s="3" t="s">
        <v>3</v>
      </c>
      <c r="B786" s="3" t="s">
        <v>4</v>
      </c>
      <c r="C786" s="3" t="s">
        <v>650</v>
      </c>
      <c r="D786" s="3" t="s">
        <v>651</v>
      </c>
      <c r="E786" s="3" t="s">
        <v>2385</v>
      </c>
      <c r="F786" s="3" t="s">
        <v>2386</v>
      </c>
      <c r="G786" s="9" t="s">
        <v>1231</v>
      </c>
      <c r="H786" s="9" t="s">
        <v>1186</v>
      </c>
      <c r="I786" s="9" t="s">
        <v>1187</v>
      </c>
      <c r="J786" s="7" t="s">
        <v>2393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259851</v>
      </c>
      <c r="AD786" s="8">
        <v>259851</v>
      </c>
      <c r="AE786" s="8">
        <v>259851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f t="shared" si="37"/>
        <v>259851</v>
      </c>
      <c r="AM786" s="8">
        <f t="shared" si="38"/>
        <v>259851</v>
      </c>
      <c r="AN786" s="8">
        <f t="shared" si="39"/>
        <v>259851</v>
      </c>
    </row>
    <row r="787" spans="1:40" ht="90" x14ac:dyDescent="0.25">
      <c r="A787" s="3" t="s">
        <v>3</v>
      </c>
      <c r="B787" s="3" t="s">
        <v>4</v>
      </c>
      <c r="C787" s="3" t="s">
        <v>650</v>
      </c>
      <c r="D787" s="3" t="s">
        <v>651</v>
      </c>
      <c r="E787" s="3" t="s">
        <v>2394</v>
      </c>
      <c r="F787" s="3" t="s">
        <v>2395</v>
      </c>
      <c r="G787" s="9" t="s">
        <v>2396</v>
      </c>
      <c r="H787" s="9" t="s">
        <v>2397</v>
      </c>
      <c r="I787" s="9" t="s">
        <v>2398</v>
      </c>
      <c r="J787" s="7" t="s">
        <v>2399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74002065.819999993</v>
      </c>
      <c r="AG787" s="8">
        <v>74002065.819999993</v>
      </c>
      <c r="AH787" s="8">
        <v>74002065.620000005</v>
      </c>
      <c r="AI787" s="8">
        <v>0</v>
      </c>
      <c r="AJ787" s="8">
        <v>0</v>
      </c>
      <c r="AK787" s="8">
        <v>0.2</v>
      </c>
      <c r="AL787" s="8">
        <f t="shared" si="37"/>
        <v>74002065.819999993</v>
      </c>
      <c r="AM787" s="8">
        <f t="shared" si="38"/>
        <v>74002065.819999993</v>
      </c>
      <c r="AN787" s="8">
        <f t="shared" si="39"/>
        <v>74002065.820000008</v>
      </c>
    </row>
    <row r="788" spans="1:40" ht="90" x14ac:dyDescent="0.25">
      <c r="A788" s="3" t="s">
        <v>3</v>
      </c>
      <c r="B788" s="3" t="s">
        <v>4</v>
      </c>
      <c r="C788" s="3" t="s">
        <v>650</v>
      </c>
      <c r="D788" s="3" t="s">
        <v>651</v>
      </c>
      <c r="E788" s="3" t="s">
        <v>2394</v>
      </c>
      <c r="F788" s="3" t="s">
        <v>2395</v>
      </c>
      <c r="G788" s="9" t="s">
        <v>2400</v>
      </c>
      <c r="H788" s="9" t="s">
        <v>2401</v>
      </c>
      <c r="I788" s="9" t="s">
        <v>2402</v>
      </c>
      <c r="J788" s="7" t="s">
        <v>2403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12233.75</v>
      </c>
      <c r="AJ788" s="8">
        <v>12233.75</v>
      </c>
      <c r="AK788" s="8">
        <v>0</v>
      </c>
      <c r="AL788" s="8">
        <f t="shared" si="37"/>
        <v>12233.75</v>
      </c>
      <c r="AM788" s="8">
        <f t="shared" si="38"/>
        <v>12233.75</v>
      </c>
      <c r="AN788" s="8">
        <f t="shared" si="39"/>
        <v>0</v>
      </c>
    </row>
    <row r="789" spans="1:40" ht="90" x14ac:dyDescent="0.25">
      <c r="A789" s="3" t="s">
        <v>3</v>
      </c>
      <c r="B789" s="3" t="s">
        <v>4</v>
      </c>
      <c r="C789" s="3" t="s">
        <v>650</v>
      </c>
      <c r="D789" s="3" t="s">
        <v>651</v>
      </c>
      <c r="E789" s="3" t="s">
        <v>2404</v>
      </c>
      <c r="F789" s="3" t="s">
        <v>2395</v>
      </c>
      <c r="G789" s="9" t="s">
        <v>2405</v>
      </c>
      <c r="H789" s="9" t="s">
        <v>2406</v>
      </c>
      <c r="I789" s="9" t="s">
        <v>2407</v>
      </c>
      <c r="J789" s="7" t="s">
        <v>2408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24723744.16</v>
      </c>
      <c r="AD789" s="8">
        <v>24723744.16</v>
      </c>
      <c r="AE789" s="8">
        <v>0</v>
      </c>
      <c r="AF789" s="8">
        <v>0</v>
      </c>
      <c r="AG789" s="8">
        <v>0</v>
      </c>
      <c r="AH789" s="8">
        <v>24723744.16</v>
      </c>
      <c r="AI789" s="8">
        <v>0</v>
      </c>
      <c r="AJ789" s="8">
        <v>0</v>
      </c>
      <c r="AK789" s="8">
        <v>0</v>
      </c>
      <c r="AL789" s="8">
        <f t="shared" si="37"/>
        <v>24723744.16</v>
      </c>
      <c r="AM789" s="8">
        <f t="shared" si="38"/>
        <v>24723744.16</v>
      </c>
      <c r="AN789" s="8">
        <f t="shared" si="39"/>
        <v>24723744.16</v>
      </c>
    </row>
    <row r="790" spans="1:40" ht="90" x14ac:dyDescent="0.25">
      <c r="A790" s="3" t="s">
        <v>3</v>
      </c>
      <c r="B790" s="3" t="s">
        <v>4</v>
      </c>
      <c r="C790" s="3" t="s">
        <v>650</v>
      </c>
      <c r="D790" s="3" t="s">
        <v>651</v>
      </c>
      <c r="E790" s="3" t="s">
        <v>2404</v>
      </c>
      <c r="F790" s="3" t="s">
        <v>2395</v>
      </c>
      <c r="G790" s="9" t="s">
        <v>2409</v>
      </c>
      <c r="H790" s="9" t="s">
        <v>2406</v>
      </c>
      <c r="I790" s="9" t="s">
        <v>2407</v>
      </c>
      <c r="J790" s="7" t="s">
        <v>2410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20804139.829999998</v>
      </c>
      <c r="AG790" s="8">
        <v>20804139.829999998</v>
      </c>
      <c r="AH790" s="8">
        <v>0</v>
      </c>
      <c r="AI790" s="8">
        <v>0</v>
      </c>
      <c r="AJ790" s="8">
        <v>0</v>
      </c>
      <c r="AK790" s="8">
        <v>20804139.829999998</v>
      </c>
      <c r="AL790" s="8">
        <f t="shared" si="37"/>
        <v>20804139.829999998</v>
      </c>
      <c r="AM790" s="8">
        <f t="shared" si="38"/>
        <v>20804139.829999998</v>
      </c>
      <c r="AN790" s="8">
        <f t="shared" si="39"/>
        <v>20804139.829999998</v>
      </c>
    </row>
    <row r="791" spans="1:40" ht="90" x14ac:dyDescent="0.25">
      <c r="A791" s="3" t="s">
        <v>3</v>
      </c>
      <c r="B791" s="3" t="s">
        <v>4</v>
      </c>
      <c r="C791" s="3" t="s">
        <v>650</v>
      </c>
      <c r="D791" s="3" t="s">
        <v>651</v>
      </c>
      <c r="E791" s="3" t="s">
        <v>2404</v>
      </c>
      <c r="F791" s="3" t="s">
        <v>2395</v>
      </c>
      <c r="G791" s="9" t="s">
        <v>2411</v>
      </c>
      <c r="H791" s="9" t="s">
        <v>2406</v>
      </c>
      <c r="I791" s="9" t="s">
        <v>2407</v>
      </c>
      <c r="J791" s="7" t="s">
        <v>2412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1781344.75</v>
      </c>
      <c r="X791" s="8">
        <v>937720.97</v>
      </c>
      <c r="Y791" s="8">
        <v>0</v>
      </c>
      <c r="Z791" s="8">
        <v>-843623.78</v>
      </c>
      <c r="AA791" s="8">
        <v>0</v>
      </c>
      <c r="AB791" s="8">
        <v>937720.97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f t="shared" si="37"/>
        <v>937720.97</v>
      </c>
      <c r="AM791" s="8">
        <f t="shared" si="38"/>
        <v>937720.97</v>
      </c>
      <c r="AN791" s="8">
        <f t="shared" si="39"/>
        <v>937720.97</v>
      </c>
    </row>
    <row r="792" spans="1:40" ht="90" x14ac:dyDescent="0.25">
      <c r="A792" s="3" t="s">
        <v>3</v>
      </c>
      <c r="B792" s="3" t="s">
        <v>4</v>
      </c>
      <c r="C792" s="3" t="s">
        <v>650</v>
      </c>
      <c r="D792" s="3" t="s">
        <v>651</v>
      </c>
      <c r="E792" s="3" t="s">
        <v>2404</v>
      </c>
      <c r="F792" s="3" t="s">
        <v>2395</v>
      </c>
      <c r="G792" s="9" t="s">
        <v>2413</v>
      </c>
      <c r="H792" s="9" t="s">
        <v>2406</v>
      </c>
      <c r="I792" s="9" t="s">
        <v>2407</v>
      </c>
      <c r="J792" s="7" t="s">
        <v>2414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9972405.2200000007</v>
      </c>
      <c r="AA792" s="8">
        <v>9972405.2200000007</v>
      </c>
      <c r="AB792" s="8">
        <v>9972405.2200000007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f t="shared" si="37"/>
        <v>9972405.2200000007</v>
      </c>
      <c r="AM792" s="8">
        <f t="shared" si="38"/>
        <v>9972405.2200000007</v>
      </c>
      <c r="AN792" s="8">
        <f t="shared" si="39"/>
        <v>9972405.2200000007</v>
      </c>
    </row>
    <row r="793" spans="1:40" ht="90" x14ac:dyDescent="0.25">
      <c r="A793" s="3" t="s">
        <v>3</v>
      </c>
      <c r="B793" s="3" t="s">
        <v>4</v>
      </c>
      <c r="C793" s="3" t="s">
        <v>650</v>
      </c>
      <c r="D793" s="3" t="s">
        <v>651</v>
      </c>
      <c r="E793" s="3" t="s">
        <v>2404</v>
      </c>
      <c r="F793" s="3" t="s">
        <v>2395</v>
      </c>
      <c r="G793" s="9" t="s">
        <v>2415</v>
      </c>
      <c r="H793" s="9" t="s">
        <v>2406</v>
      </c>
      <c r="I793" s="9" t="s">
        <v>2407</v>
      </c>
      <c r="J793" s="7" t="s">
        <v>2416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2398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f t="shared" si="37"/>
        <v>2398</v>
      </c>
      <c r="AM793" s="8">
        <f t="shared" si="38"/>
        <v>0</v>
      </c>
      <c r="AN793" s="8">
        <f t="shared" si="39"/>
        <v>0</v>
      </c>
    </row>
    <row r="794" spans="1:40" ht="105" x14ac:dyDescent="0.25">
      <c r="A794" s="3" t="s">
        <v>3</v>
      </c>
      <c r="B794" s="3" t="s">
        <v>4</v>
      </c>
      <c r="C794" s="3" t="s">
        <v>2417</v>
      </c>
      <c r="D794" s="3" t="s">
        <v>2418</v>
      </c>
      <c r="E794" s="3" t="s">
        <v>2419</v>
      </c>
      <c r="F794" s="3" t="s">
        <v>2420</v>
      </c>
      <c r="G794" s="9" t="s">
        <v>2421</v>
      </c>
      <c r="H794" s="9" t="s">
        <v>2422</v>
      </c>
      <c r="I794" s="9" t="s">
        <v>2423</v>
      </c>
      <c r="J794" s="7" t="s">
        <v>2424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74473</v>
      </c>
      <c r="AJ794" s="8">
        <v>0</v>
      </c>
      <c r="AK794" s="8">
        <v>0</v>
      </c>
      <c r="AL794" s="8">
        <f t="shared" si="37"/>
        <v>74473</v>
      </c>
      <c r="AM794" s="8">
        <f t="shared" si="38"/>
        <v>0</v>
      </c>
      <c r="AN794" s="8">
        <f t="shared" si="39"/>
        <v>0</v>
      </c>
    </row>
    <row r="795" spans="1:40" ht="105" x14ac:dyDescent="0.25">
      <c r="A795" s="3" t="s">
        <v>3</v>
      </c>
      <c r="B795" s="3" t="s">
        <v>4</v>
      </c>
      <c r="C795" s="3" t="s">
        <v>2417</v>
      </c>
      <c r="D795" s="3" t="s">
        <v>2418</v>
      </c>
      <c r="E795" s="3" t="s">
        <v>2419</v>
      </c>
      <c r="F795" s="3" t="s">
        <v>2420</v>
      </c>
      <c r="G795" s="9" t="s">
        <v>2425</v>
      </c>
      <c r="H795" s="9" t="s">
        <v>2426</v>
      </c>
      <c r="I795" s="9" t="s">
        <v>2427</v>
      </c>
      <c r="J795" s="7" t="s">
        <v>2428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8720</v>
      </c>
      <c r="AD795" s="8">
        <v>2180</v>
      </c>
      <c r="AE795" s="8">
        <v>0</v>
      </c>
      <c r="AF795" s="8">
        <v>0</v>
      </c>
      <c r="AG795" s="8">
        <v>6540</v>
      </c>
      <c r="AH795" s="8">
        <v>2180</v>
      </c>
      <c r="AI795" s="8">
        <v>0</v>
      </c>
      <c r="AJ795" s="8">
        <v>0</v>
      </c>
      <c r="AK795" s="8">
        <v>6540</v>
      </c>
      <c r="AL795" s="8">
        <f t="shared" si="37"/>
        <v>8720</v>
      </c>
      <c r="AM795" s="8">
        <f t="shared" si="38"/>
        <v>8720</v>
      </c>
      <c r="AN795" s="8">
        <f t="shared" si="39"/>
        <v>8720</v>
      </c>
    </row>
    <row r="796" spans="1:40" ht="105" x14ac:dyDescent="0.25">
      <c r="A796" s="3" t="s">
        <v>3</v>
      </c>
      <c r="B796" s="3" t="s">
        <v>4</v>
      </c>
      <c r="C796" s="3" t="s">
        <v>2417</v>
      </c>
      <c r="D796" s="3" t="s">
        <v>2418</v>
      </c>
      <c r="E796" s="3" t="s">
        <v>2419</v>
      </c>
      <c r="F796" s="3" t="s">
        <v>2420</v>
      </c>
      <c r="G796" s="9" t="s">
        <v>2429</v>
      </c>
      <c r="H796" s="9" t="s">
        <v>2430</v>
      </c>
      <c r="I796" s="9" t="s">
        <v>2431</v>
      </c>
      <c r="J796" s="7" t="s">
        <v>2432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9870</v>
      </c>
      <c r="R796" s="8">
        <v>0</v>
      </c>
      <c r="S796" s="8">
        <v>0</v>
      </c>
      <c r="T796" s="8">
        <v>0</v>
      </c>
      <c r="U796" s="8">
        <v>9870</v>
      </c>
      <c r="V796" s="8">
        <v>641.54999999999995</v>
      </c>
      <c r="W796" s="8">
        <v>0</v>
      </c>
      <c r="X796" s="8">
        <v>0</v>
      </c>
      <c r="Y796" s="8">
        <v>9228.4500000000007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f t="shared" si="37"/>
        <v>9870</v>
      </c>
      <c r="AM796" s="8">
        <f t="shared" si="38"/>
        <v>9870</v>
      </c>
      <c r="AN796" s="8">
        <f t="shared" si="39"/>
        <v>9870</v>
      </c>
    </row>
    <row r="797" spans="1:40" ht="105" x14ac:dyDescent="0.25">
      <c r="A797" s="3" t="s">
        <v>3</v>
      </c>
      <c r="B797" s="3" t="s">
        <v>4</v>
      </c>
      <c r="C797" s="3" t="s">
        <v>2417</v>
      </c>
      <c r="D797" s="3" t="s">
        <v>2418</v>
      </c>
      <c r="E797" s="3" t="s">
        <v>2419</v>
      </c>
      <c r="F797" s="3" t="s">
        <v>2420</v>
      </c>
      <c r="G797" s="9" t="s">
        <v>2433</v>
      </c>
      <c r="H797" s="9" t="s">
        <v>2434</v>
      </c>
      <c r="I797" s="9" t="s">
        <v>2435</v>
      </c>
      <c r="J797" s="7" t="s">
        <v>2436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3900</v>
      </c>
      <c r="AJ797" s="8">
        <v>0</v>
      </c>
      <c r="AK797" s="8">
        <v>0</v>
      </c>
      <c r="AL797" s="8">
        <f t="shared" si="37"/>
        <v>3900</v>
      </c>
      <c r="AM797" s="8">
        <f t="shared" si="38"/>
        <v>0</v>
      </c>
      <c r="AN797" s="8">
        <f t="shared" si="39"/>
        <v>0</v>
      </c>
    </row>
    <row r="798" spans="1:40" ht="105" x14ac:dyDescent="0.25">
      <c r="A798" s="3" t="s">
        <v>3</v>
      </c>
      <c r="B798" s="3" t="s">
        <v>4</v>
      </c>
      <c r="C798" s="3" t="s">
        <v>2417</v>
      </c>
      <c r="D798" s="3" t="s">
        <v>2418</v>
      </c>
      <c r="E798" s="3" t="s">
        <v>2419</v>
      </c>
      <c r="F798" s="3" t="s">
        <v>2420</v>
      </c>
      <c r="G798" s="9" t="s">
        <v>2437</v>
      </c>
      <c r="H798" s="9" t="s">
        <v>2438</v>
      </c>
      <c r="I798" s="9" t="s">
        <v>2439</v>
      </c>
      <c r="J798" s="7" t="s">
        <v>2440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6600</v>
      </c>
      <c r="AG798" s="8">
        <v>0</v>
      </c>
      <c r="AH798" s="8">
        <v>0</v>
      </c>
      <c r="AI798" s="8">
        <v>-2200</v>
      </c>
      <c r="AJ798" s="8">
        <v>4400</v>
      </c>
      <c r="AK798" s="8">
        <v>4400</v>
      </c>
      <c r="AL798" s="8">
        <f t="shared" si="37"/>
        <v>4400</v>
      </c>
      <c r="AM798" s="8">
        <f t="shared" si="38"/>
        <v>4400</v>
      </c>
      <c r="AN798" s="8">
        <f t="shared" si="39"/>
        <v>4400</v>
      </c>
    </row>
    <row r="799" spans="1:40" ht="105" x14ac:dyDescent="0.25">
      <c r="A799" s="3" t="s">
        <v>3</v>
      </c>
      <c r="B799" s="3" t="s">
        <v>4</v>
      </c>
      <c r="C799" s="3" t="s">
        <v>2417</v>
      </c>
      <c r="D799" s="3" t="s">
        <v>2418</v>
      </c>
      <c r="E799" s="3" t="s">
        <v>2419</v>
      </c>
      <c r="F799" s="3" t="s">
        <v>2420</v>
      </c>
      <c r="G799" s="9" t="s">
        <v>2441</v>
      </c>
      <c r="H799" s="9" t="s">
        <v>2430</v>
      </c>
      <c r="I799" s="9" t="s">
        <v>2431</v>
      </c>
      <c r="J799" s="7" t="s">
        <v>2442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8380</v>
      </c>
      <c r="AJ799" s="8">
        <v>0</v>
      </c>
      <c r="AK799" s="8">
        <v>0</v>
      </c>
      <c r="AL799" s="8">
        <f t="shared" si="37"/>
        <v>8380</v>
      </c>
      <c r="AM799" s="8">
        <f t="shared" si="38"/>
        <v>0</v>
      </c>
      <c r="AN799" s="8">
        <f t="shared" si="39"/>
        <v>0</v>
      </c>
    </row>
    <row r="800" spans="1:40" ht="105" x14ac:dyDescent="0.25">
      <c r="A800" s="3" t="s">
        <v>3</v>
      </c>
      <c r="B800" s="3" t="s">
        <v>4</v>
      </c>
      <c r="C800" s="3" t="s">
        <v>2417</v>
      </c>
      <c r="D800" s="3" t="s">
        <v>2418</v>
      </c>
      <c r="E800" s="3" t="s">
        <v>2419</v>
      </c>
      <c r="F800" s="3" t="s">
        <v>2420</v>
      </c>
      <c r="G800" s="9" t="s">
        <v>2443</v>
      </c>
      <c r="H800" s="9" t="s">
        <v>2444</v>
      </c>
      <c r="I800" s="9" t="s">
        <v>2445</v>
      </c>
      <c r="J800" s="7" t="s">
        <v>2446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22667.040000000001</v>
      </c>
      <c r="R800" s="8">
        <v>0</v>
      </c>
      <c r="S800" s="8">
        <v>0</v>
      </c>
      <c r="T800" s="8">
        <v>0</v>
      </c>
      <c r="U800" s="8">
        <v>713.59</v>
      </c>
      <c r="V800" s="8">
        <v>0</v>
      </c>
      <c r="W800" s="8">
        <v>0</v>
      </c>
      <c r="X800" s="8">
        <v>713.59</v>
      </c>
      <c r="Y800" s="8">
        <v>713.59</v>
      </c>
      <c r="Z800" s="8">
        <v>0</v>
      </c>
      <c r="AA800" s="8">
        <v>713.59</v>
      </c>
      <c r="AB800" s="8">
        <v>713.59</v>
      </c>
      <c r="AC800" s="8">
        <v>0</v>
      </c>
      <c r="AD800" s="8">
        <v>1427.18</v>
      </c>
      <c r="AE800" s="8">
        <v>1427.18</v>
      </c>
      <c r="AF800" s="8">
        <v>0</v>
      </c>
      <c r="AG800" s="8">
        <v>0</v>
      </c>
      <c r="AH800" s="8">
        <v>713.59</v>
      </c>
      <c r="AI800" s="8">
        <v>0</v>
      </c>
      <c r="AJ800" s="8">
        <v>1427.18</v>
      </c>
      <c r="AK800" s="8">
        <v>713.59</v>
      </c>
      <c r="AL800" s="8">
        <f t="shared" si="37"/>
        <v>22667.040000000001</v>
      </c>
      <c r="AM800" s="8">
        <f t="shared" si="38"/>
        <v>4995.13</v>
      </c>
      <c r="AN800" s="8">
        <f t="shared" si="39"/>
        <v>4281.54</v>
      </c>
    </row>
    <row r="801" spans="1:40" ht="105" x14ac:dyDescent="0.25">
      <c r="A801" s="3" t="s">
        <v>3</v>
      </c>
      <c r="B801" s="3" t="s">
        <v>4</v>
      </c>
      <c r="C801" s="3" t="s">
        <v>2417</v>
      </c>
      <c r="D801" s="3" t="s">
        <v>2418</v>
      </c>
      <c r="E801" s="3" t="s">
        <v>2419</v>
      </c>
      <c r="F801" s="3" t="s">
        <v>2420</v>
      </c>
      <c r="G801" s="9" t="s">
        <v>2447</v>
      </c>
      <c r="H801" s="9" t="s">
        <v>2448</v>
      </c>
      <c r="I801" s="9" t="s">
        <v>2449</v>
      </c>
      <c r="J801" s="7" t="s">
        <v>2450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2590</v>
      </c>
      <c r="AA801" s="8">
        <v>2590</v>
      </c>
      <c r="AB801" s="8">
        <v>2590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f t="shared" si="37"/>
        <v>2590</v>
      </c>
      <c r="AM801" s="8">
        <f t="shared" si="38"/>
        <v>2590</v>
      </c>
      <c r="AN801" s="8">
        <f t="shared" si="39"/>
        <v>2590</v>
      </c>
    </row>
    <row r="802" spans="1:40" ht="105" x14ac:dyDescent="0.25">
      <c r="A802" s="3" t="s">
        <v>3</v>
      </c>
      <c r="B802" s="3" t="s">
        <v>4</v>
      </c>
      <c r="C802" s="3" t="s">
        <v>2417</v>
      </c>
      <c r="D802" s="3" t="s">
        <v>2418</v>
      </c>
      <c r="E802" s="3" t="s">
        <v>2419</v>
      </c>
      <c r="F802" s="3" t="s">
        <v>2420</v>
      </c>
      <c r="G802" s="9" t="s">
        <v>2447</v>
      </c>
      <c r="H802" s="9" t="s">
        <v>2448</v>
      </c>
      <c r="I802" s="9" t="s">
        <v>2449</v>
      </c>
      <c r="J802" s="7" t="s">
        <v>2451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12950</v>
      </c>
      <c r="AD802" s="8">
        <v>0</v>
      </c>
      <c r="AE802" s="8">
        <v>0</v>
      </c>
      <c r="AF802" s="8">
        <v>0</v>
      </c>
      <c r="AG802" s="8">
        <v>10360</v>
      </c>
      <c r="AH802" s="8">
        <v>7938.35</v>
      </c>
      <c r="AI802" s="8">
        <v>0</v>
      </c>
      <c r="AJ802" s="8">
        <v>0</v>
      </c>
      <c r="AK802" s="8">
        <v>2421.65</v>
      </c>
      <c r="AL802" s="8">
        <f t="shared" si="37"/>
        <v>12950</v>
      </c>
      <c r="AM802" s="8">
        <f t="shared" si="38"/>
        <v>10360</v>
      </c>
      <c r="AN802" s="8">
        <f t="shared" si="39"/>
        <v>10360</v>
      </c>
    </row>
    <row r="803" spans="1:40" ht="105" x14ac:dyDescent="0.25">
      <c r="A803" s="3" t="s">
        <v>3</v>
      </c>
      <c r="B803" s="3" t="s">
        <v>4</v>
      </c>
      <c r="C803" s="3" t="s">
        <v>2417</v>
      </c>
      <c r="D803" s="3" t="s">
        <v>2418</v>
      </c>
      <c r="E803" s="3" t="s">
        <v>2419</v>
      </c>
      <c r="F803" s="3" t="s">
        <v>2420</v>
      </c>
      <c r="G803" s="9" t="s">
        <v>2447</v>
      </c>
      <c r="H803" s="9" t="s">
        <v>2448</v>
      </c>
      <c r="I803" s="9" t="s">
        <v>2449</v>
      </c>
      <c r="J803" s="7" t="s">
        <v>2452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5180</v>
      </c>
      <c r="U803" s="8">
        <v>0</v>
      </c>
      <c r="V803" s="8">
        <v>0</v>
      </c>
      <c r="W803" s="8">
        <v>0</v>
      </c>
      <c r="X803" s="8">
        <v>5180</v>
      </c>
      <c r="Y803" s="8">
        <v>5180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f t="shared" si="37"/>
        <v>5180</v>
      </c>
      <c r="AM803" s="8">
        <f t="shared" si="38"/>
        <v>5180</v>
      </c>
      <c r="AN803" s="8">
        <f t="shared" si="39"/>
        <v>5180</v>
      </c>
    </row>
    <row r="804" spans="1:40" ht="105" x14ac:dyDescent="0.25">
      <c r="A804" s="3" t="s">
        <v>3</v>
      </c>
      <c r="B804" s="3" t="s">
        <v>4</v>
      </c>
      <c r="C804" s="3" t="s">
        <v>2417</v>
      </c>
      <c r="D804" s="3" t="s">
        <v>2418</v>
      </c>
      <c r="E804" s="3" t="s">
        <v>2419</v>
      </c>
      <c r="F804" s="3" t="s">
        <v>2420</v>
      </c>
      <c r="G804" s="9" t="s">
        <v>2453</v>
      </c>
      <c r="H804" s="9" t="s">
        <v>2454</v>
      </c>
      <c r="I804" s="9" t="s">
        <v>2455</v>
      </c>
      <c r="J804" s="7" t="s">
        <v>2456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167130</v>
      </c>
      <c r="X804" s="8">
        <v>7560</v>
      </c>
      <c r="Y804" s="8">
        <v>3836.7</v>
      </c>
      <c r="Z804" s="8">
        <v>0</v>
      </c>
      <c r="AA804" s="8">
        <v>3780</v>
      </c>
      <c r="AB804" s="8">
        <v>7503.3</v>
      </c>
      <c r="AC804" s="8">
        <v>0</v>
      </c>
      <c r="AD804" s="8">
        <v>0</v>
      </c>
      <c r="AE804" s="8">
        <v>0</v>
      </c>
      <c r="AF804" s="8">
        <v>0</v>
      </c>
      <c r="AG804" s="8">
        <v>10950</v>
      </c>
      <c r="AH804" s="8">
        <v>2321.4</v>
      </c>
      <c r="AI804" s="8">
        <v>0</v>
      </c>
      <c r="AJ804" s="8">
        <v>31240</v>
      </c>
      <c r="AK804" s="8">
        <v>24187.4</v>
      </c>
      <c r="AL804" s="8">
        <f t="shared" si="37"/>
        <v>167130</v>
      </c>
      <c r="AM804" s="8">
        <f t="shared" si="38"/>
        <v>53530</v>
      </c>
      <c r="AN804" s="8">
        <f t="shared" si="39"/>
        <v>37848.800000000003</v>
      </c>
    </row>
    <row r="805" spans="1:40" ht="105" x14ac:dyDescent="0.25">
      <c r="A805" s="3" t="s">
        <v>3</v>
      </c>
      <c r="B805" s="3" t="s">
        <v>4</v>
      </c>
      <c r="C805" s="3" t="s">
        <v>2417</v>
      </c>
      <c r="D805" s="3" t="s">
        <v>2418</v>
      </c>
      <c r="E805" s="3" t="s">
        <v>2419</v>
      </c>
      <c r="F805" s="3" t="s">
        <v>2420</v>
      </c>
      <c r="G805" s="9" t="s">
        <v>2457</v>
      </c>
      <c r="H805" s="9" t="s">
        <v>2458</v>
      </c>
      <c r="I805" s="9" t="s">
        <v>2459</v>
      </c>
      <c r="J805" s="7" t="s">
        <v>2460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94370</v>
      </c>
      <c r="AJ805" s="8">
        <v>0</v>
      </c>
      <c r="AK805" s="8">
        <v>0</v>
      </c>
      <c r="AL805" s="8">
        <f t="shared" si="37"/>
        <v>94370</v>
      </c>
      <c r="AM805" s="8">
        <f t="shared" si="38"/>
        <v>0</v>
      </c>
      <c r="AN805" s="8">
        <f t="shared" si="39"/>
        <v>0</v>
      </c>
    </row>
    <row r="806" spans="1:40" ht="105" x14ac:dyDescent="0.25">
      <c r="A806" s="3" t="s">
        <v>3</v>
      </c>
      <c r="B806" s="3" t="s">
        <v>4</v>
      </c>
      <c r="C806" s="3" t="s">
        <v>2417</v>
      </c>
      <c r="D806" s="3" t="s">
        <v>2418</v>
      </c>
      <c r="E806" s="3" t="s">
        <v>2419</v>
      </c>
      <c r="F806" s="3" t="s">
        <v>2420</v>
      </c>
      <c r="G806" s="9" t="s">
        <v>2461</v>
      </c>
      <c r="H806" s="9" t="s">
        <v>2378</v>
      </c>
      <c r="I806" s="9" t="s">
        <v>2379</v>
      </c>
      <c r="J806" s="7" t="s">
        <v>2462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18188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f t="shared" si="37"/>
        <v>18188</v>
      </c>
      <c r="AM806" s="8">
        <f t="shared" si="38"/>
        <v>0</v>
      </c>
      <c r="AN806" s="8">
        <f t="shared" si="39"/>
        <v>0</v>
      </c>
    </row>
    <row r="807" spans="1:40" ht="105" x14ac:dyDescent="0.25">
      <c r="A807" s="3" t="s">
        <v>3</v>
      </c>
      <c r="B807" s="3" t="s">
        <v>4</v>
      </c>
      <c r="C807" s="3" t="s">
        <v>2417</v>
      </c>
      <c r="D807" s="3" t="s">
        <v>2418</v>
      </c>
      <c r="E807" s="3" t="s">
        <v>2419</v>
      </c>
      <c r="F807" s="3" t="s">
        <v>2420</v>
      </c>
      <c r="G807" s="9" t="s">
        <v>2463</v>
      </c>
      <c r="H807" s="9" t="s">
        <v>2464</v>
      </c>
      <c r="I807" s="9" t="s">
        <v>2465</v>
      </c>
      <c r="J807" s="7" t="s">
        <v>2466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14850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f t="shared" si="37"/>
        <v>14850</v>
      </c>
      <c r="AM807" s="8">
        <f t="shared" si="38"/>
        <v>0</v>
      </c>
      <c r="AN807" s="8">
        <f t="shared" si="39"/>
        <v>0</v>
      </c>
    </row>
    <row r="808" spans="1:40" ht="105" x14ac:dyDescent="0.25">
      <c r="A808" s="3" t="s">
        <v>3</v>
      </c>
      <c r="B808" s="3" t="s">
        <v>4</v>
      </c>
      <c r="C808" s="3" t="s">
        <v>2417</v>
      </c>
      <c r="D808" s="3" t="s">
        <v>2418</v>
      </c>
      <c r="E808" s="3" t="s">
        <v>2419</v>
      </c>
      <c r="F808" s="3" t="s">
        <v>2420</v>
      </c>
      <c r="G808" s="9" t="s">
        <v>2467</v>
      </c>
      <c r="H808" s="9" t="s">
        <v>2468</v>
      </c>
      <c r="I808" s="9" t="s">
        <v>2469</v>
      </c>
      <c r="J808" s="7" t="s">
        <v>2470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900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-900</v>
      </c>
      <c r="AJ808" s="8">
        <v>0</v>
      </c>
      <c r="AK808" s="8">
        <v>0</v>
      </c>
      <c r="AL808" s="8">
        <f t="shared" si="37"/>
        <v>0</v>
      </c>
      <c r="AM808" s="8">
        <f t="shared" si="38"/>
        <v>0</v>
      </c>
      <c r="AN808" s="8">
        <f t="shared" si="39"/>
        <v>0</v>
      </c>
    </row>
    <row r="809" spans="1:40" ht="105" x14ac:dyDescent="0.25">
      <c r="A809" s="3" t="s">
        <v>3</v>
      </c>
      <c r="B809" s="3" t="s">
        <v>4</v>
      </c>
      <c r="C809" s="3" t="s">
        <v>2417</v>
      </c>
      <c r="D809" s="3" t="s">
        <v>2418</v>
      </c>
      <c r="E809" s="3" t="s">
        <v>2419</v>
      </c>
      <c r="F809" s="3" t="s">
        <v>2420</v>
      </c>
      <c r="G809" s="9" t="s">
        <v>2471</v>
      </c>
      <c r="H809" s="9" t="s">
        <v>2472</v>
      </c>
      <c r="I809" s="9" t="s">
        <v>2473</v>
      </c>
      <c r="J809" s="7" t="s">
        <v>2474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8">
        <v>0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8">
        <v>19570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1176</v>
      </c>
      <c r="AK809" s="8">
        <v>0</v>
      </c>
      <c r="AL809" s="8">
        <f t="shared" si="37"/>
        <v>19570</v>
      </c>
      <c r="AM809" s="8">
        <f t="shared" si="38"/>
        <v>1176</v>
      </c>
      <c r="AN809" s="8">
        <f t="shared" si="39"/>
        <v>0</v>
      </c>
    </row>
    <row r="810" spans="1:40" ht="105" x14ac:dyDescent="0.25">
      <c r="A810" s="3" t="s">
        <v>3</v>
      </c>
      <c r="B810" s="3" t="s">
        <v>4</v>
      </c>
      <c r="C810" s="3" t="s">
        <v>2417</v>
      </c>
      <c r="D810" s="3" t="s">
        <v>2418</v>
      </c>
      <c r="E810" s="3" t="s">
        <v>2419</v>
      </c>
      <c r="F810" s="3" t="s">
        <v>2420</v>
      </c>
      <c r="G810" s="9" t="s">
        <v>2475</v>
      </c>
      <c r="H810" s="9" t="s">
        <v>2476</v>
      </c>
      <c r="I810" s="9" t="s">
        <v>2477</v>
      </c>
      <c r="J810" s="7" t="s">
        <v>2478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8680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f t="shared" si="37"/>
        <v>8680</v>
      </c>
      <c r="AM810" s="8">
        <f t="shared" si="38"/>
        <v>0</v>
      </c>
      <c r="AN810" s="8">
        <f t="shared" si="39"/>
        <v>0</v>
      </c>
    </row>
    <row r="811" spans="1:40" ht="105" x14ac:dyDescent="0.25">
      <c r="A811" s="3" t="s">
        <v>3</v>
      </c>
      <c r="B811" s="3" t="s">
        <v>4</v>
      </c>
      <c r="C811" s="3" t="s">
        <v>2417</v>
      </c>
      <c r="D811" s="3" t="s">
        <v>2418</v>
      </c>
      <c r="E811" s="3" t="s">
        <v>2419</v>
      </c>
      <c r="F811" s="3" t="s">
        <v>2420</v>
      </c>
      <c r="G811" s="9" t="s">
        <v>2479</v>
      </c>
      <c r="H811" s="9" t="s">
        <v>2438</v>
      </c>
      <c r="I811" s="9" t="s">
        <v>2439</v>
      </c>
      <c r="J811" s="7" t="s">
        <v>2480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1120</v>
      </c>
      <c r="AJ811" s="8">
        <v>0</v>
      </c>
      <c r="AK811" s="8">
        <v>0</v>
      </c>
      <c r="AL811" s="8">
        <f t="shared" si="37"/>
        <v>1120</v>
      </c>
      <c r="AM811" s="8">
        <f t="shared" si="38"/>
        <v>0</v>
      </c>
      <c r="AN811" s="8">
        <f t="shared" si="39"/>
        <v>0</v>
      </c>
    </row>
    <row r="812" spans="1:40" ht="105" x14ac:dyDescent="0.25">
      <c r="A812" s="3" t="s">
        <v>3</v>
      </c>
      <c r="B812" s="3" t="s">
        <v>4</v>
      </c>
      <c r="C812" s="3" t="s">
        <v>2417</v>
      </c>
      <c r="D812" s="3" t="s">
        <v>2418</v>
      </c>
      <c r="E812" s="3" t="s">
        <v>2419</v>
      </c>
      <c r="F812" s="3" t="s">
        <v>2420</v>
      </c>
      <c r="G812" s="9" t="s">
        <v>2481</v>
      </c>
      <c r="H812" s="9" t="s">
        <v>2482</v>
      </c>
      <c r="I812" s="9" t="s">
        <v>2483</v>
      </c>
      <c r="J812" s="7" t="s">
        <v>2484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15000</v>
      </c>
      <c r="AG812" s="8">
        <v>0</v>
      </c>
      <c r="AH812" s="8">
        <v>0</v>
      </c>
      <c r="AI812" s="8">
        <v>-15000</v>
      </c>
      <c r="AJ812" s="8">
        <v>0</v>
      </c>
      <c r="AK812" s="8">
        <v>0</v>
      </c>
      <c r="AL812" s="8">
        <f t="shared" si="37"/>
        <v>0</v>
      </c>
      <c r="AM812" s="8">
        <f t="shared" si="38"/>
        <v>0</v>
      </c>
      <c r="AN812" s="8">
        <f t="shared" si="39"/>
        <v>0</v>
      </c>
    </row>
    <row r="813" spans="1:40" ht="105" x14ac:dyDescent="0.25">
      <c r="A813" s="3" t="s">
        <v>3</v>
      </c>
      <c r="B813" s="3" t="s">
        <v>4</v>
      </c>
      <c r="C813" s="3" t="s">
        <v>2417</v>
      </c>
      <c r="D813" s="3" t="s">
        <v>2418</v>
      </c>
      <c r="E813" s="3" t="s">
        <v>2419</v>
      </c>
      <c r="F813" s="3" t="s">
        <v>2420</v>
      </c>
      <c r="G813" s="9" t="s">
        <v>2485</v>
      </c>
      <c r="H813" s="9" t="s">
        <v>2486</v>
      </c>
      <c r="I813" s="9" t="s">
        <v>2487</v>
      </c>
      <c r="J813" s="7" t="s">
        <v>2488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14460</v>
      </c>
      <c r="AA813" s="8">
        <v>2290</v>
      </c>
      <c r="AB813" s="8">
        <v>0</v>
      </c>
      <c r="AC813" s="8">
        <v>0</v>
      </c>
      <c r="AD813" s="8">
        <v>0</v>
      </c>
      <c r="AE813" s="8">
        <v>2290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f t="shared" si="37"/>
        <v>14460</v>
      </c>
      <c r="AM813" s="8">
        <f t="shared" si="38"/>
        <v>2290</v>
      </c>
      <c r="AN813" s="8">
        <f t="shared" si="39"/>
        <v>2290</v>
      </c>
    </row>
    <row r="814" spans="1:40" ht="105" x14ac:dyDescent="0.25">
      <c r="A814" s="3" t="s">
        <v>3</v>
      </c>
      <c r="B814" s="3" t="s">
        <v>4</v>
      </c>
      <c r="C814" s="3" t="s">
        <v>2417</v>
      </c>
      <c r="D814" s="3" t="s">
        <v>2418</v>
      </c>
      <c r="E814" s="3" t="s">
        <v>2419</v>
      </c>
      <c r="F814" s="3" t="s">
        <v>2420</v>
      </c>
      <c r="G814" s="9" t="s">
        <v>2489</v>
      </c>
      <c r="H814" s="9" t="s">
        <v>2490</v>
      </c>
      <c r="I814" s="9" t="s">
        <v>2491</v>
      </c>
      <c r="J814" s="7" t="s">
        <v>2492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5917.79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f t="shared" si="37"/>
        <v>5917.79</v>
      </c>
      <c r="AM814" s="8">
        <f t="shared" si="38"/>
        <v>0</v>
      </c>
      <c r="AN814" s="8">
        <f t="shared" si="39"/>
        <v>0</v>
      </c>
    </row>
    <row r="815" spans="1:40" ht="105" x14ac:dyDescent="0.25">
      <c r="A815" s="3" t="s">
        <v>3</v>
      </c>
      <c r="B815" s="3" t="s">
        <v>4</v>
      </c>
      <c r="C815" s="3" t="s">
        <v>2417</v>
      </c>
      <c r="D815" s="3" t="s">
        <v>2418</v>
      </c>
      <c r="E815" s="3" t="s">
        <v>2419</v>
      </c>
      <c r="F815" s="3" t="s">
        <v>2420</v>
      </c>
      <c r="G815" s="9" t="s">
        <v>2493</v>
      </c>
      <c r="H815" s="9" t="s">
        <v>2494</v>
      </c>
      <c r="I815" s="9" t="s">
        <v>2495</v>
      </c>
      <c r="J815" s="7" t="s">
        <v>2496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9100</v>
      </c>
      <c r="X815" s="8">
        <v>3750</v>
      </c>
      <c r="Y815" s="8">
        <v>3750</v>
      </c>
      <c r="Z815" s="8">
        <v>0</v>
      </c>
      <c r="AA815" s="8">
        <v>0</v>
      </c>
      <c r="AB815" s="8">
        <v>0</v>
      </c>
      <c r="AC815" s="8">
        <v>2570</v>
      </c>
      <c r="AD815" s="8">
        <v>7920</v>
      </c>
      <c r="AE815" s="8">
        <v>118.8</v>
      </c>
      <c r="AF815" s="8">
        <v>0</v>
      </c>
      <c r="AG815" s="8">
        <v>0</v>
      </c>
      <c r="AH815" s="8">
        <v>7801.2</v>
      </c>
      <c r="AI815" s="8">
        <v>0</v>
      </c>
      <c r="AJ815" s="8">
        <v>0</v>
      </c>
      <c r="AK815" s="8">
        <v>0</v>
      </c>
      <c r="AL815" s="8">
        <f t="shared" si="37"/>
        <v>11670</v>
      </c>
      <c r="AM815" s="8">
        <f t="shared" si="38"/>
        <v>11670</v>
      </c>
      <c r="AN815" s="8">
        <f t="shared" si="39"/>
        <v>11670</v>
      </c>
    </row>
    <row r="816" spans="1:40" ht="105" x14ac:dyDescent="0.25">
      <c r="A816" s="3" t="s">
        <v>3</v>
      </c>
      <c r="B816" s="3" t="s">
        <v>4</v>
      </c>
      <c r="C816" s="3" t="s">
        <v>2417</v>
      </c>
      <c r="D816" s="3" t="s">
        <v>2418</v>
      </c>
      <c r="E816" s="3" t="s">
        <v>2419</v>
      </c>
      <c r="F816" s="3" t="s">
        <v>2420</v>
      </c>
      <c r="G816" s="9" t="s">
        <v>2497</v>
      </c>
      <c r="H816" s="9" t="s">
        <v>2498</v>
      </c>
      <c r="I816" s="9" t="s">
        <v>2499</v>
      </c>
      <c r="J816" s="7" t="s">
        <v>2500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7305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f t="shared" si="37"/>
        <v>7305</v>
      </c>
      <c r="AM816" s="8">
        <f t="shared" si="38"/>
        <v>0</v>
      </c>
      <c r="AN816" s="8">
        <f t="shared" si="39"/>
        <v>0</v>
      </c>
    </row>
    <row r="817" spans="1:40" ht="105" x14ac:dyDescent="0.25">
      <c r="A817" s="3" t="s">
        <v>3</v>
      </c>
      <c r="B817" s="3" t="s">
        <v>4</v>
      </c>
      <c r="C817" s="3" t="s">
        <v>2417</v>
      </c>
      <c r="D817" s="3" t="s">
        <v>2418</v>
      </c>
      <c r="E817" s="3" t="s">
        <v>2419</v>
      </c>
      <c r="F817" s="3" t="s">
        <v>2420</v>
      </c>
      <c r="G817" s="9" t="s">
        <v>2501</v>
      </c>
      <c r="H817" s="9" t="s">
        <v>2502</v>
      </c>
      <c r="I817" s="9" t="s">
        <v>2503</v>
      </c>
      <c r="J817" s="7" t="s">
        <v>2504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6048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f t="shared" si="37"/>
        <v>6048</v>
      </c>
      <c r="AM817" s="8">
        <f t="shared" si="38"/>
        <v>0</v>
      </c>
      <c r="AN817" s="8">
        <f t="shared" si="39"/>
        <v>0</v>
      </c>
    </row>
    <row r="818" spans="1:40" ht="105" x14ac:dyDescent="0.25">
      <c r="A818" s="3" t="s">
        <v>3</v>
      </c>
      <c r="B818" s="3" t="s">
        <v>4</v>
      </c>
      <c r="C818" s="3" t="s">
        <v>2417</v>
      </c>
      <c r="D818" s="3" t="s">
        <v>2418</v>
      </c>
      <c r="E818" s="3" t="s">
        <v>2419</v>
      </c>
      <c r="F818" s="3" t="s">
        <v>2420</v>
      </c>
      <c r="G818" s="9" t="s">
        <v>2505</v>
      </c>
      <c r="H818" s="9" t="s">
        <v>2506</v>
      </c>
      <c r="I818" s="9" t="s">
        <v>2507</v>
      </c>
      <c r="J818" s="7" t="s">
        <v>2508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3600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3600</v>
      </c>
      <c r="AE818" s="8">
        <v>54</v>
      </c>
      <c r="AF818" s="8">
        <v>0</v>
      </c>
      <c r="AG818" s="8">
        <v>0</v>
      </c>
      <c r="AH818" s="8">
        <v>3546</v>
      </c>
      <c r="AI818" s="8">
        <v>0</v>
      </c>
      <c r="AJ818" s="8">
        <v>0</v>
      </c>
      <c r="AK818" s="8">
        <v>0</v>
      </c>
      <c r="AL818" s="8">
        <f t="shared" si="37"/>
        <v>3600</v>
      </c>
      <c r="AM818" s="8">
        <f t="shared" si="38"/>
        <v>3600</v>
      </c>
      <c r="AN818" s="8">
        <f t="shared" si="39"/>
        <v>3600</v>
      </c>
    </row>
    <row r="819" spans="1:40" ht="105" x14ac:dyDescent="0.25">
      <c r="A819" s="3" t="s">
        <v>3</v>
      </c>
      <c r="B819" s="3" t="s">
        <v>4</v>
      </c>
      <c r="C819" s="3" t="s">
        <v>2417</v>
      </c>
      <c r="D819" s="3" t="s">
        <v>2418</v>
      </c>
      <c r="E819" s="3" t="s">
        <v>2419</v>
      </c>
      <c r="F819" s="3" t="s">
        <v>2420</v>
      </c>
      <c r="G819" s="9" t="s">
        <v>2509</v>
      </c>
      <c r="H819" s="9" t="s">
        <v>2510</v>
      </c>
      <c r="I819" s="9" t="s">
        <v>2445</v>
      </c>
      <c r="J819" s="7" t="s">
        <v>2511</v>
      </c>
      <c r="K819" s="8">
        <v>10661.52</v>
      </c>
      <c r="L819" s="8">
        <v>0</v>
      </c>
      <c r="M819" s="8">
        <v>0</v>
      </c>
      <c r="N819" s="8">
        <v>0</v>
      </c>
      <c r="O819" s="8">
        <v>1776.92</v>
      </c>
      <c r="P819" s="8">
        <v>888.46</v>
      </c>
      <c r="Q819" s="8">
        <v>0</v>
      </c>
      <c r="R819" s="8">
        <v>948.61</v>
      </c>
      <c r="S819" s="8">
        <v>888.46</v>
      </c>
      <c r="T819" s="8">
        <v>0</v>
      </c>
      <c r="U819" s="8">
        <v>0</v>
      </c>
      <c r="V819" s="8">
        <v>948.61</v>
      </c>
      <c r="W819" s="8">
        <v>0</v>
      </c>
      <c r="X819" s="8">
        <v>888.46</v>
      </c>
      <c r="Y819" s="8">
        <v>0</v>
      </c>
      <c r="Z819" s="8">
        <v>0</v>
      </c>
      <c r="AA819" s="8">
        <v>888.46</v>
      </c>
      <c r="AB819" s="8">
        <v>1776.92</v>
      </c>
      <c r="AC819" s="8">
        <v>0</v>
      </c>
      <c r="AD819" s="8">
        <v>888.46</v>
      </c>
      <c r="AE819" s="8">
        <v>0</v>
      </c>
      <c r="AF819" s="8">
        <v>0</v>
      </c>
      <c r="AG819" s="8">
        <v>888.46</v>
      </c>
      <c r="AH819" s="8">
        <v>1776.92</v>
      </c>
      <c r="AI819" s="8">
        <v>0</v>
      </c>
      <c r="AJ819" s="8">
        <v>888.46</v>
      </c>
      <c r="AK819" s="8">
        <v>0</v>
      </c>
      <c r="AL819" s="8">
        <f t="shared" si="37"/>
        <v>10661.52</v>
      </c>
      <c r="AM819" s="8">
        <f t="shared" si="38"/>
        <v>7167.8300000000008</v>
      </c>
      <c r="AN819" s="8">
        <f t="shared" si="39"/>
        <v>6279.3700000000008</v>
      </c>
    </row>
    <row r="820" spans="1:40" ht="105" x14ac:dyDescent="0.25">
      <c r="A820" s="3" t="s">
        <v>3</v>
      </c>
      <c r="B820" s="3" t="s">
        <v>4</v>
      </c>
      <c r="C820" s="3" t="s">
        <v>2417</v>
      </c>
      <c r="D820" s="3" t="s">
        <v>2418</v>
      </c>
      <c r="E820" s="3" t="s">
        <v>2419</v>
      </c>
      <c r="F820" s="3" t="s">
        <v>2420</v>
      </c>
      <c r="G820" s="9" t="s">
        <v>2512</v>
      </c>
      <c r="H820" s="9" t="s">
        <v>2378</v>
      </c>
      <c r="I820" s="9" t="s">
        <v>2379</v>
      </c>
      <c r="J820" s="7" t="s">
        <v>2513</v>
      </c>
      <c r="K820" s="8">
        <v>0</v>
      </c>
      <c r="L820" s="8">
        <v>0</v>
      </c>
      <c r="M820" s="8">
        <v>0</v>
      </c>
      <c r="N820" s="8">
        <v>10080</v>
      </c>
      <c r="O820" s="8">
        <v>1680</v>
      </c>
      <c r="P820" s="8">
        <v>840</v>
      </c>
      <c r="Q820" s="8">
        <v>0</v>
      </c>
      <c r="R820" s="8">
        <v>0</v>
      </c>
      <c r="S820" s="8">
        <v>840</v>
      </c>
      <c r="T820" s="8">
        <v>0</v>
      </c>
      <c r="U820" s="8">
        <v>1680</v>
      </c>
      <c r="V820" s="8">
        <v>840</v>
      </c>
      <c r="W820" s="8">
        <v>0</v>
      </c>
      <c r="X820" s="8">
        <v>840</v>
      </c>
      <c r="Y820" s="8">
        <v>840</v>
      </c>
      <c r="Z820" s="8">
        <v>0</v>
      </c>
      <c r="AA820" s="8">
        <v>840</v>
      </c>
      <c r="AB820" s="8">
        <v>840</v>
      </c>
      <c r="AC820" s="8">
        <v>0</v>
      </c>
      <c r="AD820" s="8">
        <v>0</v>
      </c>
      <c r="AE820" s="8">
        <v>840</v>
      </c>
      <c r="AF820" s="8">
        <v>0</v>
      </c>
      <c r="AG820" s="8">
        <v>1680</v>
      </c>
      <c r="AH820" s="8">
        <v>840</v>
      </c>
      <c r="AI820" s="8">
        <v>0</v>
      </c>
      <c r="AJ820" s="8">
        <v>0</v>
      </c>
      <c r="AK820" s="8">
        <v>840</v>
      </c>
      <c r="AL820" s="8">
        <f t="shared" si="37"/>
        <v>10080</v>
      </c>
      <c r="AM820" s="8">
        <f t="shared" si="38"/>
        <v>6720</v>
      </c>
      <c r="AN820" s="8">
        <f t="shared" si="39"/>
        <v>6720</v>
      </c>
    </row>
    <row r="821" spans="1:40" ht="105" x14ac:dyDescent="0.25">
      <c r="A821" s="3" t="s">
        <v>3</v>
      </c>
      <c r="B821" s="3" t="s">
        <v>4</v>
      </c>
      <c r="C821" s="3" t="s">
        <v>2417</v>
      </c>
      <c r="D821" s="3" t="s">
        <v>2418</v>
      </c>
      <c r="E821" s="3" t="s">
        <v>2514</v>
      </c>
      <c r="F821" s="3" t="s">
        <v>2420</v>
      </c>
      <c r="G821" s="9" t="s">
        <v>2515</v>
      </c>
      <c r="H821" s="9" t="s">
        <v>2422</v>
      </c>
      <c r="I821" s="9" t="s">
        <v>2423</v>
      </c>
      <c r="J821" s="7" t="s">
        <v>2516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22581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f t="shared" si="37"/>
        <v>22581</v>
      </c>
      <c r="AM821" s="8">
        <f t="shared" si="38"/>
        <v>0</v>
      </c>
      <c r="AN821" s="8">
        <f t="shared" si="39"/>
        <v>0</v>
      </c>
    </row>
    <row r="822" spans="1:40" ht="105" x14ac:dyDescent="0.25">
      <c r="A822" s="3" t="s">
        <v>3</v>
      </c>
      <c r="B822" s="3" t="s">
        <v>4</v>
      </c>
      <c r="C822" s="3" t="s">
        <v>2517</v>
      </c>
      <c r="D822" s="3" t="s">
        <v>2518</v>
      </c>
      <c r="E822" s="3" t="s">
        <v>165</v>
      </c>
      <c r="F822" s="3" t="s">
        <v>166</v>
      </c>
      <c r="G822" s="9" t="s">
        <v>2519</v>
      </c>
      <c r="H822" s="9" t="s">
        <v>172</v>
      </c>
      <c r="I822" s="9" t="s">
        <v>173</v>
      </c>
      <c r="J822" s="7" t="s">
        <v>2520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12055</v>
      </c>
      <c r="R822" s="8">
        <v>0</v>
      </c>
      <c r="S822" s="8">
        <v>0</v>
      </c>
      <c r="T822" s="8">
        <v>-12055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f t="shared" si="37"/>
        <v>0</v>
      </c>
      <c r="AM822" s="8">
        <f t="shared" si="38"/>
        <v>0</v>
      </c>
      <c r="AN822" s="8">
        <f t="shared" si="39"/>
        <v>0</v>
      </c>
    </row>
    <row r="823" spans="1:40" ht="105" x14ac:dyDescent="0.25">
      <c r="A823" s="3" t="s">
        <v>3</v>
      </c>
      <c r="B823" s="3" t="s">
        <v>4</v>
      </c>
      <c r="C823" s="3" t="s">
        <v>2517</v>
      </c>
      <c r="D823" s="3" t="s">
        <v>2518</v>
      </c>
      <c r="E823" s="3" t="s">
        <v>85</v>
      </c>
      <c r="F823" s="3" t="s">
        <v>86</v>
      </c>
      <c r="G823" s="9" t="s">
        <v>2521</v>
      </c>
      <c r="H823" s="9" t="s">
        <v>2522</v>
      </c>
      <c r="I823" s="9" t="s">
        <v>2523</v>
      </c>
      <c r="J823" s="7" t="s">
        <v>2524</v>
      </c>
      <c r="K823" s="8">
        <v>995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0</v>
      </c>
      <c r="Z823" s="8">
        <v>0</v>
      </c>
      <c r="AA823" s="8">
        <v>995</v>
      </c>
      <c r="AB823" s="8">
        <v>995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f t="shared" si="37"/>
        <v>995</v>
      </c>
      <c r="AM823" s="8">
        <f t="shared" si="38"/>
        <v>995</v>
      </c>
      <c r="AN823" s="8">
        <f t="shared" si="39"/>
        <v>995</v>
      </c>
    </row>
    <row r="824" spans="1:40" ht="105" x14ac:dyDescent="0.25">
      <c r="A824" s="3" t="s">
        <v>3</v>
      </c>
      <c r="B824" s="3" t="s">
        <v>4</v>
      </c>
      <c r="C824" s="3" t="s">
        <v>2525</v>
      </c>
      <c r="D824" s="3" t="s">
        <v>2526</v>
      </c>
      <c r="E824" s="3" t="s">
        <v>118</v>
      </c>
      <c r="F824" s="3" t="s">
        <v>119</v>
      </c>
      <c r="G824" s="9" t="s">
        <v>2527</v>
      </c>
      <c r="H824" s="9" t="s">
        <v>2528</v>
      </c>
      <c r="I824" s="9" t="s">
        <v>2529</v>
      </c>
      <c r="J824" s="7" t="s">
        <v>2530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9041206.6600000001</v>
      </c>
      <c r="AJ824" s="8">
        <v>0</v>
      </c>
      <c r="AK824" s="8">
        <v>0</v>
      </c>
      <c r="AL824" s="8">
        <f t="shared" si="37"/>
        <v>9041206.6600000001</v>
      </c>
      <c r="AM824" s="8">
        <f t="shared" si="38"/>
        <v>0</v>
      </c>
      <c r="AN824" s="8">
        <f t="shared" si="39"/>
        <v>0</v>
      </c>
    </row>
    <row r="825" spans="1:40" ht="105" x14ac:dyDescent="0.25">
      <c r="A825" s="3" t="s">
        <v>3</v>
      </c>
      <c r="B825" s="3" t="s">
        <v>4</v>
      </c>
      <c r="C825" s="3" t="s">
        <v>2525</v>
      </c>
      <c r="D825" s="3" t="s">
        <v>2526</v>
      </c>
      <c r="E825" s="3" t="s">
        <v>118</v>
      </c>
      <c r="F825" s="3" t="s">
        <v>119</v>
      </c>
      <c r="G825" s="9" t="s">
        <v>2531</v>
      </c>
      <c r="H825" s="9" t="s">
        <v>2532</v>
      </c>
      <c r="I825" s="9" t="s">
        <v>2533</v>
      </c>
      <c r="J825" s="7" t="s">
        <v>2534</v>
      </c>
      <c r="K825" s="8">
        <v>0</v>
      </c>
      <c r="L825" s="8">
        <v>0</v>
      </c>
      <c r="M825" s="8">
        <v>0</v>
      </c>
      <c r="N825" s="8">
        <v>1653847.57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166340.79999999999</v>
      </c>
      <c r="Y825" s="8">
        <v>166340.79999999999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778115.14</v>
      </c>
      <c r="AH825" s="8">
        <v>778115.14</v>
      </c>
      <c r="AI825" s="8">
        <v>1471742.25</v>
      </c>
      <c r="AJ825" s="8">
        <v>0</v>
      </c>
      <c r="AK825" s="8">
        <v>0</v>
      </c>
      <c r="AL825" s="8">
        <f t="shared" si="37"/>
        <v>3125589.8200000003</v>
      </c>
      <c r="AM825" s="8">
        <f t="shared" si="38"/>
        <v>944455.94</v>
      </c>
      <c r="AN825" s="8">
        <f t="shared" si="39"/>
        <v>944455.94</v>
      </c>
    </row>
    <row r="826" spans="1:40" ht="105" x14ac:dyDescent="0.25">
      <c r="A826" s="3" t="s">
        <v>3</v>
      </c>
      <c r="B826" s="3" t="s">
        <v>4</v>
      </c>
      <c r="C826" s="3" t="s">
        <v>2525</v>
      </c>
      <c r="D826" s="3" t="s">
        <v>2526</v>
      </c>
      <c r="E826" s="3" t="s">
        <v>118</v>
      </c>
      <c r="F826" s="3" t="s">
        <v>119</v>
      </c>
      <c r="G826" s="9" t="s">
        <v>2535</v>
      </c>
      <c r="H826" s="9" t="s">
        <v>2528</v>
      </c>
      <c r="I826" s="9" t="s">
        <v>2529</v>
      </c>
      <c r="J826" s="7" t="s">
        <v>2536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9040986.1400000006</v>
      </c>
      <c r="AG826" s="8">
        <v>0</v>
      </c>
      <c r="AH826" s="8">
        <v>0</v>
      </c>
      <c r="AI826" s="8">
        <v>-9040986.1400000006</v>
      </c>
      <c r="AJ826" s="8">
        <v>0</v>
      </c>
      <c r="AK826" s="8">
        <v>0</v>
      </c>
      <c r="AL826" s="8">
        <f t="shared" si="37"/>
        <v>0</v>
      </c>
      <c r="AM826" s="8">
        <f t="shared" si="38"/>
        <v>0</v>
      </c>
      <c r="AN826" s="8">
        <f t="shared" si="39"/>
        <v>0</v>
      </c>
    </row>
    <row r="827" spans="1:40" ht="105" x14ac:dyDescent="0.25">
      <c r="A827" s="3" t="s">
        <v>3</v>
      </c>
      <c r="B827" s="3" t="s">
        <v>4</v>
      </c>
      <c r="C827" s="3" t="s">
        <v>2525</v>
      </c>
      <c r="D827" s="3" t="s">
        <v>2526</v>
      </c>
      <c r="E827" s="3" t="s">
        <v>19</v>
      </c>
      <c r="F827" s="3" t="s">
        <v>20</v>
      </c>
      <c r="G827" s="9" t="s">
        <v>2537</v>
      </c>
      <c r="H827" s="9" t="s">
        <v>2538</v>
      </c>
      <c r="I827" s="9" t="s">
        <v>2539</v>
      </c>
      <c r="J827" s="7" t="s">
        <v>2540</v>
      </c>
      <c r="K827" s="8">
        <v>500000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1000000</v>
      </c>
      <c r="U827" s="8">
        <v>874282.82</v>
      </c>
      <c r="V827" s="8">
        <v>874282.82</v>
      </c>
      <c r="W827" s="8">
        <v>0</v>
      </c>
      <c r="X827" s="8">
        <v>373050.8</v>
      </c>
      <c r="Y827" s="8">
        <v>373050.8</v>
      </c>
      <c r="Z827" s="8">
        <v>0</v>
      </c>
      <c r="AA827" s="8">
        <v>230853.15</v>
      </c>
      <c r="AB827" s="8">
        <v>230853.15</v>
      </c>
      <c r="AC827" s="8">
        <v>1336086.6000000001</v>
      </c>
      <c r="AD827" s="8">
        <v>164795.35</v>
      </c>
      <c r="AE827" s="8">
        <v>2471.9299999999998</v>
      </c>
      <c r="AF827" s="8">
        <v>0</v>
      </c>
      <c r="AG827" s="8">
        <v>106961.85</v>
      </c>
      <c r="AH827" s="8">
        <v>269285.27</v>
      </c>
      <c r="AI827" s="8">
        <v>0</v>
      </c>
      <c r="AJ827" s="8">
        <v>117395.95</v>
      </c>
      <c r="AK827" s="8">
        <v>117395.95</v>
      </c>
      <c r="AL827" s="8">
        <f t="shared" si="37"/>
        <v>2836086.6</v>
      </c>
      <c r="AM827" s="8">
        <f t="shared" si="38"/>
        <v>1867339.92</v>
      </c>
      <c r="AN827" s="8">
        <f t="shared" si="39"/>
        <v>1867339.9199999997</v>
      </c>
    </row>
    <row r="828" spans="1:40" ht="105" x14ac:dyDescent="0.25">
      <c r="A828" s="3" t="s">
        <v>3</v>
      </c>
      <c r="B828" s="3" t="s">
        <v>4</v>
      </c>
      <c r="C828" s="3" t="s">
        <v>2541</v>
      </c>
      <c r="D828" s="3" t="s">
        <v>2542</v>
      </c>
      <c r="E828" s="3" t="s">
        <v>2543</v>
      </c>
      <c r="F828" s="3" t="s">
        <v>2544</v>
      </c>
      <c r="G828" s="9" t="s">
        <v>2545</v>
      </c>
      <c r="H828" s="9" t="s">
        <v>2546</v>
      </c>
      <c r="I828" s="9" t="s">
        <v>2547</v>
      </c>
      <c r="J828" s="7" t="s">
        <v>2548</v>
      </c>
      <c r="K828" s="8">
        <v>465414.46</v>
      </c>
      <c r="L828" s="8">
        <v>243860.38</v>
      </c>
      <c r="M828" s="8">
        <v>0</v>
      </c>
      <c r="N828" s="8">
        <v>3466666.67</v>
      </c>
      <c r="O828" s="8">
        <v>234036.41</v>
      </c>
      <c r="P828" s="8">
        <v>243860.38</v>
      </c>
      <c r="Q828" s="8">
        <v>0</v>
      </c>
      <c r="R828" s="8">
        <v>321191.48</v>
      </c>
      <c r="S828" s="8">
        <v>234036.41</v>
      </c>
      <c r="T828" s="8">
        <v>0</v>
      </c>
      <c r="U828" s="8">
        <v>360259.39</v>
      </c>
      <c r="V828" s="8">
        <v>321191.48</v>
      </c>
      <c r="W828" s="8">
        <v>0</v>
      </c>
      <c r="X828" s="8">
        <v>222372.55</v>
      </c>
      <c r="Y828" s="8">
        <v>360259.39</v>
      </c>
      <c r="Z828" s="8">
        <v>0</v>
      </c>
      <c r="AA828" s="8">
        <v>250786.32</v>
      </c>
      <c r="AB828" s="8">
        <v>222372.55</v>
      </c>
      <c r="AC828" s="8">
        <v>0</v>
      </c>
      <c r="AD828" s="8">
        <v>0</v>
      </c>
      <c r="AE828" s="8">
        <v>250786.32</v>
      </c>
      <c r="AF828" s="8">
        <v>0</v>
      </c>
      <c r="AG828" s="8">
        <v>460303.69</v>
      </c>
      <c r="AH828" s="8">
        <v>229161.74</v>
      </c>
      <c r="AI828" s="8">
        <v>0</v>
      </c>
      <c r="AJ828" s="8">
        <v>0</v>
      </c>
      <c r="AK828" s="8">
        <v>231141.95</v>
      </c>
      <c r="AL828" s="8">
        <f t="shared" si="37"/>
        <v>3932081.13</v>
      </c>
      <c r="AM828" s="8">
        <f t="shared" si="38"/>
        <v>2092810.2200000002</v>
      </c>
      <c r="AN828" s="8">
        <f t="shared" si="39"/>
        <v>2092810.2200000002</v>
      </c>
    </row>
    <row r="829" spans="1:40" ht="105" x14ac:dyDescent="0.25">
      <c r="A829" s="3" t="s">
        <v>3</v>
      </c>
      <c r="B829" s="3" t="s">
        <v>4</v>
      </c>
      <c r="C829" s="3" t="s">
        <v>2541</v>
      </c>
      <c r="D829" s="3" t="s">
        <v>2542</v>
      </c>
      <c r="E829" s="3" t="s">
        <v>2549</v>
      </c>
      <c r="F829" s="3" t="s">
        <v>2550</v>
      </c>
      <c r="G829" s="9" t="s">
        <v>2551</v>
      </c>
      <c r="H829" s="9" t="s">
        <v>2552</v>
      </c>
      <c r="I829" s="9" t="s">
        <v>2553</v>
      </c>
      <c r="J829" s="7" t="s">
        <v>2554</v>
      </c>
      <c r="K829" s="8">
        <v>268594.14</v>
      </c>
      <c r="L829" s="8">
        <v>12287.86</v>
      </c>
      <c r="M829" s="8">
        <v>0</v>
      </c>
      <c r="N829" s="8">
        <v>0</v>
      </c>
      <c r="O829" s="8">
        <v>13201.52</v>
      </c>
      <c r="P829" s="8">
        <v>25489.38</v>
      </c>
      <c r="Q829" s="8">
        <v>0</v>
      </c>
      <c r="R829" s="8">
        <v>19043.189999999999</v>
      </c>
      <c r="S829" s="8">
        <v>19043.189999999999</v>
      </c>
      <c r="T829" s="8">
        <v>0</v>
      </c>
      <c r="U829" s="8">
        <v>19081.82</v>
      </c>
      <c r="V829" s="8">
        <v>15262.18</v>
      </c>
      <c r="W829" s="8">
        <v>0</v>
      </c>
      <c r="X829" s="8">
        <v>17245.189999999999</v>
      </c>
      <c r="Y829" s="8">
        <v>16773.810000000001</v>
      </c>
      <c r="Z829" s="8">
        <v>0</v>
      </c>
      <c r="AA829" s="8">
        <v>20092.57</v>
      </c>
      <c r="AB829" s="8">
        <v>24383.59</v>
      </c>
      <c r="AC829" s="8">
        <v>0</v>
      </c>
      <c r="AD829" s="8">
        <v>11058.41</v>
      </c>
      <c r="AE829" s="8">
        <v>11058.41</v>
      </c>
      <c r="AF829" s="8">
        <v>0</v>
      </c>
      <c r="AG829" s="8">
        <v>0</v>
      </c>
      <c r="AH829" s="8">
        <v>0</v>
      </c>
      <c r="AI829" s="8">
        <v>0</v>
      </c>
      <c r="AJ829" s="8">
        <v>26941.68</v>
      </c>
      <c r="AK829" s="8">
        <v>26941.68</v>
      </c>
      <c r="AL829" s="8">
        <f t="shared" si="37"/>
        <v>268594.14</v>
      </c>
      <c r="AM829" s="8">
        <f t="shared" si="38"/>
        <v>138952.24</v>
      </c>
      <c r="AN829" s="8">
        <f t="shared" si="39"/>
        <v>138952.24</v>
      </c>
    </row>
    <row r="830" spans="1:40" ht="105" x14ac:dyDescent="0.25">
      <c r="A830" s="3" t="s">
        <v>3</v>
      </c>
      <c r="B830" s="3" t="s">
        <v>4</v>
      </c>
      <c r="C830" s="3" t="s">
        <v>2541</v>
      </c>
      <c r="D830" s="3" t="s">
        <v>2542</v>
      </c>
      <c r="E830" s="3" t="s">
        <v>2555</v>
      </c>
      <c r="F830" s="3" t="s">
        <v>2556</v>
      </c>
      <c r="G830" s="9" t="s">
        <v>2557</v>
      </c>
      <c r="H830" s="9" t="s">
        <v>2558</v>
      </c>
      <c r="I830" s="9" t="s">
        <v>2559</v>
      </c>
      <c r="J830" s="7" t="s">
        <v>2560</v>
      </c>
      <c r="K830" s="8">
        <v>271858.82</v>
      </c>
      <c r="L830" s="8">
        <v>26402.9</v>
      </c>
      <c r="M830" s="8">
        <v>0</v>
      </c>
      <c r="N830" s="8">
        <v>0</v>
      </c>
      <c r="O830" s="8">
        <v>0</v>
      </c>
      <c r="P830" s="8">
        <v>26402.9</v>
      </c>
      <c r="Q830" s="8">
        <v>0</v>
      </c>
      <c r="R830" s="8">
        <v>18685.61</v>
      </c>
      <c r="S830" s="8">
        <v>18685.61</v>
      </c>
      <c r="T830" s="8">
        <v>0</v>
      </c>
      <c r="U830" s="8">
        <v>20147.560000000001</v>
      </c>
      <c r="V830" s="8">
        <v>20147.560000000001</v>
      </c>
      <c r="W830" s="8">
        <v>0</v>
      </c>
      <c r="X830" s="8">
        <v>35282.370000000003</v>
      </c>
      <c r="Y830" s="8">
        <v>17698.72</v>
      </c>
      <c r="Z830" s="8">
        <v>0</v>
      </c>
      <c r="AA830" s="8">
        <v>0</v>
      </c>
      <c r="AB830" s="8">
        <v>17583.650000000001</v>
      </c>
      <c r="AC830" s="8">
        <v>0</v>
      </c>
      <c r="AD830" s="8">
        <v>36787.72</v>
      </c>
      <c r="AE830" s="8">
        <v>16320.58</v>
      </c>
      <c r="AF830" s="8">
        <v>0</v>
      </c>
      <c r="AG830" s="8">
        <v>0</v>
      </c>
      <c r="AH830" s="8">
        <v>20467.14</v>
      </c>
      <c r="AI830" s="8">
        <v>0</v>
      </c>
      <c r="AJ830" s="8">
        <v>18384.54</v>
      </c>
      <c r="AK830" s="8">
        <v>18384.54</v>
      </c>
      <c r="AL830" s="8">
        <f t="shared" si="37"/>
        <v>271858.82</v>
      </c>
      <c r="AM830" s="8">
        <f t="shared" si="38"/>
        <v>155690.70000000001</v>
      </c>
      <c r="AN830" s="8">
        <f t="shared" si="39"/>
        <v>155690.70000000001</v>
      </c>
    </row>
    <row r="831" spans="1:40" ht="105" x14ac:dyDescent="0.25">
      <c r="A831" s="3" t="s">
        <v>3</v>
      </c>
      <c r="B831" s="3" t="s">
        <v>4</v>
      </c>
      <c r="C831" s="3" t="s">
        <v>2541</v>
      </c>
      <c r="D831" s="3" t="s">
        <v>2542</v>
      </c>
      <c r="E831" s="3" t="s">
        <v>2555</v>
      </c>
      <c r="F831" s="3" t="s">
        <v>2556</v>
      </c>
      <c r="G831" s="9" t="s">
        <v>2561</v>
      </c>
      <c r="H831" s="9" t="s">
        <v>2562</v>
      </c>
      <c r="I831" s="9" t="s">
        <v>2563</v>
      </c>
      <c r="J831" s="7" t="s">
        <v>2564</v>
      </c>
      <c r="K831" s="8">
        <v>0</v>
      </c>
      <c r="L831" s="8">
        <v>0</v>
      </c>
      <c r="M831" s="8">
        <v>0</v>
      </c>
      <c r="N831" s="8">
        <v>54177.32</v>
      </c>
      <c r="O831" s="8">
        <v>5620.73</v>
      </c>
      <c r="P831" s="8">
        <v>0</v>
      </c>
      <c r="Q831" s="8">
        <v>0</v>
      </c>
      <c r="R831" s="8">
        <v>4681.6499999999996</v>
      </c>
      <c r="S831" s="8">
        <v>5620.73</v>
      </c>
      <c r="T831" s="8">
        <v>0</v>
      </c>
      <c r="U831" s="8">
        <v>4194.13</v>
      </c>
      <c r="V831" s="8">
        <v>4681.6499999999996</v>
      </c>
      <c r="W831" s="8">
        <v>0</v>
      </c>
      <c r="X831" s="8">
        <v>3950.73</v>
      </c>
      <c r="Y831" s="8">
        <v>4194.13</v>
      </c>
      <c r="Z831" s="8">
        <v>0</v>
      </c>
      <c r="AA831" s="8">
        <v>4002.54</v>
      </c>
      <c r="AB831" s="8">
        <v>3950.73</v>
      </c>
      <c r="AC831" s="8">
        <v>0</v>
      </c>
      <c r="AD831" s="8">
        <v>3302.58</v>
      </c>
      <c r="AE831" s="8">
        <v>7305.12</v>
      </c>
      <c r="AF831" s="8">
        <v>0</v>
      </c>
      <c r="AG831" s="8">
        <v>2956.07</v>
      </c>
      <c r="AH831" s="8">
        <v>2956.07</v>
      </c>
      <c r="AI831" s="8">
        <v>0</v>
      </c>
      <c r="AJ831" s="8">
        <v>2817.91</v>
      </c>
      <c r="AK831" s="8">
        <v>2817.91</v>
      </c>
      <c r="AL831" s="8">
        <f t="shared" si="37"/>
        <v>54177.32</v>
      </c>
      <c r="AM831" s="8">
        <f t="shared" si="38"/>
        <v>31526.34</v>
      </c>
      <c r="AN831" s="8">
        <f t="shared" si="39"/>
        <v>31526.339999999997</v>
      </c>
    </row>
    <row r="832" spans="1:40" ht="105" x14ac:dyDescent="0.25">
      <c r="A832" s="3" t="s">
        <v>3</v>
      </c>
      <c r="B832" s="3" t="s">
        <v>4</v>
      </c>
      <c r="C832" s="3" t="s">
        <v>2541</v>
      </c>
      <c r="D832" s="3" t="s">
        <v>2542</v>
      </c>
      <c r="E832" s="3" t="s">
        <v>386</v>
      </c>
      <c r="F832" s="3" t="s">
        <v>387</v>
      </c>
      <c r="G832" s="9" t="s">
        <v>2565</v>
      </c>
      <c r="H832" s="9" t="s">
        <v>2566</v>
      </c>
      <c r="I832" s="9" t="s">
        <v>2567</v>
      </c>
      <c r="J832" s="7" t="s">
        <v>2568</v>
      </c>
      <c r="K832" s="8">
        <v>0</v>
      </c>
      <c r="L832" s="8">
        <v>0</v>
      </c>
      <c r="M832" s="8">
        <v>0</v>
      </c>
      <c r="N832" s="8">
        <v>2592.7199999999998</v>
      </c>
      <c r="O832" s="8">
        <v>576.16</v>
      </c>
      <c r="P832" s="8">
        <v>0</v>
      </c>
      <c r="Q832" s="8">
        <v>0</v>
      </c>
      <c r="R832" s="8">
        <v>0</v>
      </c>
      <c r="S832" s="8">
        <v>576.16</v>
      </c>
      <c r="T832" s="8">
        <v>0</v>
      </c>
      <c r="U832" s="8">
        <v>0</v>
      </c>
      <c r="V832" s="8">
        <v>0</v>
      </c>
      <c r="W832" s="8">
        <v>0</v>
      </c>
      <c r="X832" s="8">
        <v>375.98</v>
      </c>
      <c r="Y832" s="8">
        <v>375.98</v>
      </c>
      <c r="Z832" s="8">
        <v>0</v>
      </c>
      <c r="AA832" s="8">
        <v>0</v>
      </c>
      <c r="AB832" s="8">
        <v>0</v>
      </c>
      <c r="AC832" s="8">
        <v>19711.55</v>
      </c>
      <c r="AD832" s="8">
        <v>373.97</v>
      </c>
      <c r="AE832" s="8">
        <v>0</v>
      </c>
      <c r="AF832" s="8">
        <v>0</v>
      </c>
      <c r="AG832" s="8">
        <v>767.81</v>
      </c>
      <c r="AH832" s="8">
        <v>1141.78</v>
      </c>
      <c r="AI832" s="8">
        <v>0</v>
      </c>
      <c r="AJ832" s="8">
        <v>0</v>
      </c>
      <c r="AK832" s="8">
        <v>0</v>
      </c>
      <c r="AL832" s="8">
        <f t="shared" si="37"/>
        <v>22304.27</v>
      </c>
      <c r="AM832" s="8">
        <f t="shared" si="38"/>
        <v>2093.92</v>
      </c>
      <c r="AN832" s="8">
        <f t="shared" si="39"/>
        <v>2093.92</v>
      </c>
    </row>
    <row r="833" spans="1:40" ht="105" x14ac:dyDescent="0.25">
      <c r="A833" s="3" t="s">
        <v>3</v>
      </c>
      <c r="B833" s="3" t="s">
        <v>4</v>
      </c>
      <c r="C833" s="3" t="s">
        <v>2541</v>
      </c>
      <c r="D833" s="3" t="s">
        <v>2542</v>
      </c>
      <c r="E833" s="3" t="s">
        <v>398</v>
      </c>
      <c r="F833" s="3" t="s">
        <v>399</v>
      </c>
      <c r="G833" s="9" t="s">
        <v>2569</v>
      </c>
      <c r="H833" s="9" t="s">
        <v>405</v>
      </c>
      <c r="I833" s="9" t="s">
        <v>406</v>
      </c>
      <c r="J833" s="7" t="s">
        <v>2570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24763.17</v>
      </c>
      <c r="X833" s="8">
        <v>0</v>
      </c>
      <c r="Y833" s="8">
        <v>0</v>
      </c>
      <c r="Z833" s="8">
        <v>0</v>
      </c>
      <c r="AA833" s="8">
        <v>11005.85</v>
      </c>
      <c r="AB833" s="8">
        <v>11005.85</v>
      </c>
      <c r="AC833" s="8">
        <v>0</v>
      </c>
      <c r="AD833" s="8">
        <v>0</v>
      </c>
      <c r="AE833" s="8">
        <v>0</v>
      </c>
      <c r="AF833" s="8">
        <v>0</v>
      </c>
      <c r="AG833" s="8">
        <v>13757.32</v>
      </c>
      <c r="AH833" s="8">
        <v>13757.32</v>
      </c>
      <c r="AI833" s="8">
        <v>0</v>
      </c>
      <c r="AJ833" s="8">
        <v>0</v>
      </c>
      <c r="AK833" s="8">
        <v>0</v>
      </c>
      <c r="AL833" s="8">
        <f t="shared" si="37"/>
        <v>24763.17</v>
      </c>
      <c r="AM833" s="8">
        <f t="shared" si="38"/>
        <v>24763.17</v>
      </c>
      <c r="AN833" s="8">
        <f t="shared" si="39"/>
        <v>24763.17</v>
      </c>
    </row>
    <row r="834" spans="1:40" ht="105" x14ac:dyDescent="0.25">
      <c r="A834" s="3" t="s">
        <v>3</v>
      </c>
      <c r="B834" s="3" t="s">
        <v>4</v>
      </c>
      <c r="C834" s="3" t="s">
        <v>2541</v>
      </c>
      <c r="D834" s="3" t="s">
        <v>2542</v>
      </c>
      <c r="E834" s="3" t="s">
        <v>118</v>
      </c>
      <c r="F834" s="3" t="s">
        <v>119</v>
      </c>
      <c r="G834" s="9" t="s">
        <v>2565</v>
      </c>
      <c r="H834" s="9" t="s">
        <v>2552</v>
      </c>
      <c r="I834" s="9" t="s">
        <v>2553</v>
      </c>
      <c r="J834" s="7" t="s">
        <v>2571</v>
      </c>
      <c r="K834" s="8">
        <v>0</v>
      </c>
      <c r="L834" s="8">
        <v>0</v>
      </c>
      <c r="M834" s="8">
        <v>0</v>
      </c>
      <c r="N834" s="8">
        <v>322969.02</v>
      </c>
      <c r="O834" s="8">
        <v>83058.990000000005</v>
      </c>
      <c r="P834" s="8">
        <v>0</v>
      </c>
      <c r="Q834" s="8">
        <v>0</v>
      </c>
      <c r="R834" s="8">
        <v>88419.61</v>
      </c>
      <c r="S834" s="8">
        <v>171478.6</v>
      </c>
      <c r="T834" s="8">
        <v>0</v>
      </c>
      <c r="U834" s="8">
        <v>0</v>
      </c>
      <c r="V834" s="8">
        <v>0</v>
      </c>
      <c r="W834" s="8">
        <v>0</v>
      </c>
      <c r="X834" s="8">
        <v>130874.49</v>
      </c>
      <c r="Y834" s="8">
        <v>130874.49</v>
      </c>
      <c r="Z834" s="8">
        <v>0</v>
      </c>
      <c r="AA834" s="8">
        <v>0</v>
      </c>
      <c r="AB834" s="8">
        <v>0</v>
      </c>
      <c r="AC834" s="8">
        <v>568800</v>
      </c>
      <c r="AD834" s="8">
        <v>124839.31</v>
      </c>
      <c r="AE834" s="8">
        <v>0</v>
      </c>
      <c r="AF834" s="8">
        <v>0</v>
      </c>
      <c r="AG834" s="8">
        <v>86127.85</v>
      </c>
      <c r="AH834" s="8">
        <v>210967.16</v>
      </c>
      <c r="AI834" s="8">
        <v>0</v>
      </c>
      <c r="AJ834" s="8">
        <v>89288.6</v>
      </c>
      <c r="AK834" s="8">
        <v>89288.6</v>
      </c>
      <c r="AL834" s="8">
        <f t="shared" si="37"/>
        <v>891769.02</v>
      </c>
      <c r="AM834" s="8">
        <f t="shared" si="38"/>
        <v>602608.85</v>
      </c>
      <c r="AN834" s="8">
        <f t="shared" si="39"/>
        <v>602608.85</v>
      </c>
    </row>
    <row r="835" spans="1:40" ht="105" x14ac:dyDescent="0.25">
      <c r="A835" s="3" t="s">
        <v>3</v>
      </c>
      <c r="B835" s="3" t="s">
        <v>4</v>
      </c>
      <c r="C835" s="3" t="s">
        <v>2541</v>
      </c>
      <c r="D835" s="3" t="s">
        <v>2542</v>
      </c>
      <c r="E835" s="3" t="s">
        <v>2572</v>
      </c>
      <c r="F835" s="3" t="s">
        <v>2573</v>
      </c>
      <c r="G835" s="9" t="s">
        <v>2574</v>
      </c>
      <c r="H835" s="9" t="s">
        <v>2575</v>
      </c>
      <c r="I835" s="9" t="s">
        <v>2576</v>
      </c>
      <c r="J835" s="7" t="s">
        <v>2577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10221.780000000001</v>
      </c>
      <c r="R835" s="8">
        <v>907.66</v>
      </c>
      <c r="S835" s="8">
        <v>0</v>
      </c>
      <c r="T835" s="8">
        <v>0</v>
      </c>
      <c r="U835" s="8">
        <v>254.82</v>
      </c>
      <c r="V835" s="8">
        <v>1162.48</v>
      </c>
      <c r="W835" s="8">
        <v>0</v>
      </c>
      <c r="X835" s="8">
        <v>425.67</v>
      </c>
      <c r="Y835" s="8">
        <v>0</v>
      </c>
      <c r="Z835" s="8">
        <v>0</v>
      </c>
      <c r="AA835" s="8">
        <v>384.14</v>
      </c>
      <c r="AB835" s="8">
        <v>809.81</v>
      </c>
      <c r="AC835" s="8">
        <v>0</v>
      </c>
      <c r="AD835" s="8">
        <v>376.68</v>
      </c>
      <c r="AE835" s="8">
        <v>376.68</v>
      </c>
      <c r="AF835" s="8">
        <v>0</v>
      </c>
      <c r="AG835" s="8">
        <v>361</v>
      </c>
      <c r="AH835" s="8">
        <v>361</v>
      </c>
      <c r="AI835" s="8">
        <v>0</v>
      </c>
      <c r="AJ835" s="8">
        <v>352.22</v>
      </c>
      <c r="AK835" s="8">
        <v>352.22</v>
      </c>
      <c r="AL835" s="8">
        <f t="shared" si="37"/>
        <v>10221.780000000001</v>
      </c>
      <c r="AM835" s="8">
        <f t="shared" si="38"/>
        <v>3062.1899999999996</v>
      </c>
      <c r="AN835" s="8">
        <f t="shared" si="39"/>
        <v>3062.1899999999996</v>
      </c>
    </row>
    <row r="836" spans="1:40" ht="105" x14ac:dyDescent="0.25">
      <c r="A836" s="3" t="s">
        <v>3</v>
      </c>
      <c r="B836" s="3" t="s">
        <v>4</v>
      </c>
      <c r="C836" s="3" t="s">
        <v>2541</v>
      </c>
      <c r="D836" s="3" t="s">
        <v>2542</v>
      </c>
      <c r="E836" s="3" t="s">
        <v>2578</v>
      </c>
      <c r="F836" s="3" t="s">
        <v>2579</v>
      </c>
      <c r="G836" s="9" t="s">
        <v>2569</v>
      </c>
      <c r="H836" s="9" t="s">
        <v>405</v>
      </c>
      <c r="I836" s="9" t="s">
        <v>406</v>
      </c>
      <c r="J836" s="7" t="s">
        <v>2580</v>
      </c>
      <c r="K836" s="8">
        <v>58086.16</v>
      </c>
      <c r="L836" s="8">
        <v>0</v>
      </c>
      <c r="M836" s="8">
        <v>0</v>
      </c>
      <c r="N836" s="8">
        <v>0</v>
      </c>
      <c r="O836" s="8">
        <v>4047.15</v>
      </c>
      <c r="P836" s="8">
        <v>4047.15</v>
      </c>
      <c r="Q836" s="8">
        <v>0</v>
      </c>
      <c r="R836" s="8">
        <v>5155.17</v>
      </c>
      <c r="S836" s="8">
        <v>5155.17</v>
      </c>
      <c r="T836" s="8">
        <v>0</v>
      </c>
      <c r="U836" s="8">
        <v>4116.2700000000004</v>
      </c>
      <c r="V836" s="8">
        <v>4116.2700000000004</v>
      </c>
      <c r="W836" s="8">
        <v>0</v>
      </c>
      <c r="X836" s="8">
        <v>4914.54</v>
      </c>
      <c r="Y836" s="8">
        <v>4914.54</v>
      </c>
      <c r="Z836" s="8">
        <v>0</v>
      </c>
      <c r="AA836" s="8">
        <v>4937.29</v>
      </c>
      <c r="AB836" s="8">
        <v>4937.29</v>
      </c>
      <c r="AC836" s="8">
        <v>0</v>
      </c>
      <c r="AD836" s="8">
        <v>3950.9</v>
      </c>
      <c r="AE836" s="8">
        <v>3950.9</v>
      </c>
      <c r="AF836" s="8">
        <v>0</v>
      </c>
      <c r="AG836" s="8">
        <v>4149.2700000000004</v>
      </c>
      <c r="AH836" s="8">
        <v>4149.2700000000004</v>
      </c>
      <c r="AI836" s="8">
        <v>0</v>
      </c>
      <c r="AJ836" s="8">
        <v>3884.31</v>
      </c>
      <c r="AK836" s="8">
        <v>3884.31</v>
      </c>
      <c r="AL836" s="8">
        <f t="shared" si="37"/>
        <v>58086.16</v>
      </c>
      <c r="AM836" s="8">
        <f t="shared" si="38"/>
        <v>35154.9</v>
      </c>
      <c r="AN836" s="8">
        <f t="shared" si="39"/>
        <v>35154.9</v>
      </c>
    </row>
    <row r="837" spans="1:40" ht="105" x14ac:dyDescent="0.25">
      <c r="A837" s="3" t="s">
        <v>3</v>
      </c>
      <c r="B837" s="3" t="s">
        <v>4</v>
      </c>
      <c r="C837" s="3" t="s">
        <v>2541</v>
      </c>
      <c r="D837" s="3" t="s">
        <v>2542</v>
      </c>
      <c r="E837" s="3" t="s">
        <v>2578</v>
      </c>
      <c r="F837" s="3" t="s">
        <v>2579</v>
      </c>
      <c r="G837" s="9" t="s">
        <v>2581</v>
      </c>
      <c r="H837" s="9" t="s">
        <v>2582</v>
      </c>
      <c r="I837" s="9" t="s">
        <v>2583</v>
      </c>
      <c r="J837" s="7" t="s">
        <v>2584</v>
      </c>
      <c r="K837" s="8">
        <v>32170.79</v>
      </c>
      <c r="L837" s="8">
        <v>0</v>
      </c>
      <c r="M837" s="8">
        <v>0</v>
      </c>
      <c r="N837" s="8">
        <v>0</v>
      </c>
      <c r="O837" s="8">
        <v>2609.17</v>
      </c>
      <c r="P837" s="8">
        <v>2609.17</v>
      </c>
      <c r="Q837" s="8">
        <v>0</v>
      </c>
      <c r="R837" s="8">
        <v>2609.17</v>
      </c>
      <c r="S837" s="8">
        <v>2609.17</v>
      </c>
      <c r="T837" s="8">
        <v>0</v>
      </c>
      <c r="U837" s="8">
        <v>2609.17</v>
      </c>
      <c r="V837" s="8">
        <v>2609.17</v>
      </c>
      <c r="W837" s="8">
        <v>0</v>
      </c>
      <c r="X837" s="8">
        <v>2609.17</v>
      </c>
      <c r="Y837" s="8">
        <v>2609.17</v>
      </c>
      <c r="Z837" s="8">
        <v>0</v>
      </c>
      <c r="AA837" s="8">
        <v>2609.17</v>
      </c>
      <c r="AB837" s="8">
        <v>2609.17</v>
      </c>
      <c r="AC837" s="8">
        <v>0</v>
      </c>
      <c r="AD837" s="8">
        <v>2609.17</v>
      </c>
      <c r="AE837" s="8">
        <v>2609.17</v>
      </c>
      <c r="AF837" s="8">
        <v>0</v>
      </c>
      <c r="AG837" s="8">
        <v>2609.17</v>
      </c>
      <c r="AH837" s="8">
        <v>2609.17</v>
      </c>
      <c r="AI837" s="8">
        <v>0</v>
      </c>
      <c r="AJ837" s="8">
        <v>3491.88</v>
      </c>
      <c r="AK837" s="8">
        <v>3491.88</v>
      </c>
      <c r="AL837" s="8">
        <f t="shared" ref="AL837:AL839" si="40">K837+N837+Q837+T837+W837+Z837+AC837+AF837+AI837</f>
        <v>32170.79</v>
      </c>
      <c r="AM837" s="8">
        <f t="shared" ref="AM837:AM839" si="41">L837+O837+R837+U837+X837+AA837+AD837+AG837+AJ837</f>
        <v>21756.070000000003</v>
      </c>
      <c r="AN837" s="8">
        <f t="shared" ref="AN837:AN839" si="42">M837+P837+S837+V837+Y837+AB837+AE837+AH837+AK837</f>
        <v>21756.070000000003</v>
      </c>
    </row>
    <row r="838" spans="1:40" ht="105" x14ac:dyDescent="0.25">
      <c r="A838" s="3" t="s">
        <v>3</v>
      </c>
      <c r="B838" s="3" t="s">
        <v>4</v>
      </c>
      <c r="C838" s="3" t="s">
        <v>2541</v>
      </c>
      <c r="D838" s="3" t="s">
        <v>2542</v>
      </c>
      <c r="E838" s="3" t="s">
        <v>2578</v>
      </c>
      <c r="F838" s="3" t="s">
        <v>2579</v>
      </c>
      <c r="G838" s="9" t="s">
        <v>2585</v>
      </c>
      <c r="H838" s="9" t="s">
        <v>2586</v>
      </c>
      <c r="I838" s="9" t="s">
        <v>2587</v>
      </c>
      <c r="J838" s="7" t="s">
        <v>2588</v>
      </c>
      <c r="K838" s="8">
        <v>0</v>
      </c>
      <c r="L838" s="8">
        <v>0</v>
      </c>
      <c r="M838" s="8">
        <v>0</v>
      </c>
      <c r="N838" s="8">
        <v>895.1</v>
      </c>
      <c r="O838" s="8">
        <v>70.44</v>
      </c>
      <c r="P838" s="8">
        <v>0</v>
      </c>
      <c r="Q838" s="8">
        <v>0</v>
      </c>
      <c r="R838" s="8">
        <v>70.44</v>
      </c>
      <c r="S838" s="8">
        <v>140.88</v>
      </c>
      <c r="T838" s="8">
        <v>0</v>
      </c>
      <c r="U838" s="8">
        <v>72.010000000000005</v>
      </c>
      <c r="V838" s="8">
        <v>72.010000000000005</v>
      </c>
      <c r="W838" s="8">
        <v>0</v>
      </c>
      <c r="X838" s="8">
        <v>70.44</v>
      </c>
      <c r="Y838" s="8">
        <v>70.44</v>
      </c>
      <c r="Z838" s="8">
        <v>0</v>
      </c>
      <c r="AA838" s="8">
        <v>70.44</v>
      </c>
      <c r="AB838" s="8">
        <v>70.44</v>
      </c>
      <c r="AC838" s="8">
        <v>0</v>
      </c>
      <c r="AD838" s="8">
        <v>70.44</v>
      </c>
      <c r="AE838" s="8">
        <v>70.44</v>
      </c>
      <c r="AF838" s="8">
        <v>0</v>
      </c>
      <c r="AG838" s="8">
        <v>435.93</v>
      </c>
      <c r="AH838" s="8">
        <v>435.93</v>
      </c>
      <c r="AI838" s="8">
        <v>0</v>
      </c>
      <c r="AJ838" s="8">
        <v>0</v>
      </c>
      <c r="AK838" s="8">
        <v>0</v>
      </c>
      <c r="AL838" s="8">
        <f t="shared" si="40"/>
        <v>895.1</v>
      </c>
      <c r="AM838" s="8">
        <f t="shared" si="41"/>
        <v>860.14</v>
      </c>
      <c r="AN838" s="8">
        <f t="shared" si="42"/>
        <v>860.14</v>
      </c>
    </row>
    <row r="839" spans="1:40" ht="105" x14ac:dyDescent="0.25">
      <c r="A839" s="3" t="s">
        <v>3</v>
      </c>
      <c r="B839" s="3" t="s">
        <v>4</v>
      </c>
      <c r="C839" s="3" t="s">
        <v>2541</v>
      </c>
      <c r="D839" s="3" t="s">
        <v>2542</v>
      </c>
      <c r="E839" s="3" t="s">
        <v>2578</v>
      </c>
      <c r="F839" s="3" t="s">
        <v>2579</v>
      </c>
      <c r="G839" s="9" t="s">
        <v>2585</v>
      </c>
      <c r="H839" s="9" t="s">
        <v>2586</v>
      </c>
      <c r="I839" s="9" t="s">
        <v>2587</v>
      </c>
      <c r="J839" s="7" t="s">
        <v>2589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410</v>
      </c>
      <c r="AG839" s="8">
        <v>0</v>
      </c>
      <c r="AH839" s="8">
        <v>0</v>
      </c>
      <c r="AI839" s="8">
        <v>2319.8000000000002</v>
      </c>
      <c r="AJ839" s="8">
        <v>1159.9000000000001</v>
      </c>
      <c r="AK839" s="8">
        <v>1159.9000000000001</v>
      </c>
      <c r="AL839" s="8">
        <f t="shared" si="40"/>
        <v>2729.8</v>
      </c>
      <c r="AM839" s="8">
        <f t="shared" si="41"/>
        <v>1159.9000000000001</v>
      </c>
      <c r="AN839" s="8">
        <f t="shared" si="42"/>
        <v>1159.9000000000001</v>
      </c>
    </row>
    <row r="840" spans="1:40" s="1" customFormat="1" x14ac:dyDescent="0.25">
      <c r="G840" s="18" t="s">
        <v>2600</v>
      </c>
      <c r="H840" s="19"/>
      <c r="I840" s="19"/>
      <c r="J840" s="20"/>
      <c r="K840" s="12">
        <f>SUM(K4:K839)</f>
        <v>5502687.29</v>
      </c>
      <c r="L840" s="12">
        <f t="shared" ref="L840:AN840" si="43">SUM(L4:L839)</f>
        <v>868831.86</v>
      </c>
      <c r="M840" s="12">
        <f t="shared" si="43"/>
        <v>46496.46</v>
      </c>
      <c r="N840" s="12">
        <f t="shared" si="43"/>
        <v>18314637.330000002</v>
      </c>
      <c r="O840" s="12">
        <f t="shared" si="43"/>
        <v>10842924.09</v>
      </c>
      <c r="P840" s="12">
        <f t="shared" si="43"/>
        <v>1442980.1299999994</v>
      </c>
      <c r="Q840" s="12">
        <f t="shared" si="43"/>
        <v>3700642.02</v>
      </c>
      <c r="R840" s="12">
        <f t="shared" si="43"/>
        <v>1409238.53</v>
      </c>
      <c r="S840" s="12">
        <f t="shared" si="43"/>
        <v>10910718.520000001</v>
      </c>
      <c r="T840" s="12">
        <f t="shared" si="43"/>
        <v>3134413.5100000007</v>
      </c>
      <c r="U840" s="12">
        <f t="shared" si="43"/>
        <v>4152436.7699999996</v>
      </c>
      <c r="V840" s="12">
        <f t="shared" si="43"/>
        <v>3153932.2400000012</v>
      </c>
      <c r="W840" s="12">
        <f t="shared" si="43"/>
        <v>8086277.0199999996</v>
      </c>
      <c r="X840" s="12">
        <f t="shared" si="43"/>
        <v>10810631.880000001</v>
      </c>
      <c r="Y840" s="12">
        <f t="shared" si="43"/>
        <v>10654819.830000002</v>
      </c>
      <c r="Z840" s="12">
        <f t="shared" si="43"/>
        <v>11213608.530000001</v>
      </c>
      <c r="AA840" s="12">
        <f t="shared" si="43"/>
        <v>12348702.340000002</v>
      </c>
      <c r="AB840" s="12">
        <f t="shared" si="43"/>
        <v>13495306.940000001</v>
      </c>
      <c r="AC840" s="12">
        <f t="shared" si="43"/>
        <v>29681501.870000001</v>
      </c>
      <c r="AD840" s="12">
        <f t="shared" si="43"/>
        <v>28714089.599999998</v>
      </c>
      <c r="AE840" s="12">
        <f t="shared" si="43"/>
        <v>3392481.0099999988</v>
      </c>
      <c r="AF840" s="12">
        <f t="shared" si="43"/>
        <v>105514973.94999999</v>
      </c>
      <c r="AG840" s="12">
        <f t="shared" si="43"/>
        <v>97835201.209999964</v>
      </c>
      <c r="AH840" s="12">
        <f t="shared" si="43"/>
        <v>102238306.95999999</v>
      </c>
      <c r="AI840" s="12">
        <f t="shared" si="43"/>
        <v>4324042.4499999983</v>
      </c>
      <c r="AJ840" s="12">
        <f t="shared" si="43"/>
        <v>2341208.33</v>
      </c>
      <c r="AK840" s="12">
        <f t="shared" si="43"/>
        <v>23250255.02999999</v>
      </c>
      <c r="AL840" s="12">
        <f t="shared" si="43"/>
        <v>189472783.96999991</v>
      </c>
      <c r="AM840" s="12">
        <f t="shared" si="43"/>
        <v>169323264.60999998</v>
      </c>
      <c r="AN840" s="12">
        <f t="shared" si="43"/>
        <v>168585297.11999997</v>
      </c>
    </row>
    <row r="841" spans="1:40" x14ac:dyDescent="0.25">
      <c r="G841" s="10"/>
    </row>
    <row r="842" spans="1:40" x14ac:dyDescent="0.25">
      <c r="G842" s="11" t="s">
        <v>2604</v>
      </c>
    </row>
    <row r="843" spans="1:40" x14ac:dyDescent="0.25">
      <c r="G843" s="14" t="s">
        <v>2605</v>
      </c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3"/>
      <c r="AM843" s="3"/>
    </row>
    <row r="844" spans="1:40" x14ac:dyDescent="0.25">
      <c r="G844" s="14" t="s">
        <v>2590</v>
      </c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3"/>
      <c r="AM844" s="3"/>
      <c r="AN844" s="4"/>
    </row>
    <row r="845" spans="1:40" x14ac:dyDescent="0.25"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L845" s="3"/>
      <c r="AM845" s="3"/>
    </row>
    <row r="846" spans="1:40" x14ac:dyDescent="0.25">
      <c r="AK846" s="4"/>
    </row>
    <row r="847" spans="1:40" x14ac:dyDescent="0.25">
      <c r="AN847" s="13"/>
    </row>
    <row r="850" spans="37:40" x14ac:dyDescent="0.25">
      <c r="AN850" s="13"/>
    </row>
    <row r="852" spans="37:40" x14ac:dyDescent="0.25">
      <c r="AK852" s="4"/>
    </row>
    <row r="857" spans="37:40" x14ac:dyDescent="0.25">
      <c r="AK857" s="13"/>
    </row>
  </sheetData>
  <autoFilter ref="A3:AN840"/>
  <mergeCells count="17">
    <mergeCell ref="AL2:AN2"/>
    <mergeCell ref="AI2:AK2"/>
    <mergeCell ref="H2:H3"/>
    <mergeCell ref="I2:I3"/>
    <mergeCell ref="G844:AK844"/>
    <mergeCell ref="Q2:S2"/>
    <mergeCell ref="T2:V2"/>
    <mergeCell ref="W2:Y2"/>
    <mergeCell ref="Z2:AB2"/>
    <mergeCell ref="AC2:AE2"/>
    <mergeCell ref="AF2:AH2"/>
    <mergeCell ref="G2:G3"/>
    <mergeCell ref="J2:J3"/>
    <mergeCell ref="K2:M2"/>
    <mergeCell ref="N2:P2"/>
    <mergeCell ref="G843:AK843"/>
    <mergeCell ref="G840:J84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Pinto Venancio</dc:creator>
  <cp:lastModifiedBy>Ana Lucia da Silva Manhães</cp:lastModifiedBy>
  <dcterms:created xsi:type="dcterms:W3CDTF">2013-10-17T20:56:38Z</dcterms:created>
  <dcterms:modified xsi:type="dcterms:W3CDTF">2013-10-21T16:35:56Z</dcterms:modified>
</cp:coreProperties>
</file>